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13" documentId="8_{CF6AA116-2667-4217-A71F-1BDF53671EDC}" xr6:coauthVersionLast="47" xr6:coauthVersionMax="47" xr10:uidLastSave="{C2272717-B280-41D7-9192-BC3EF17CBA47}"/>
  <bookViews>
    <workbookView xWindow="-98" yWindow="-98" windowWidth="19396" windowHeight="11596" tabRatio="969" xr2:uid="{00000000-000D-0000-FFFF-FFFF00000000}"/>
  </bookViews>
  <sheets>
    <sheet name="ОБЩИЙ ПРАЙС ЛИСТ" sheetId="579" r:id="rId1"/>
    <sheet name="КОМПЛЕКТЫ ДОМОФОНОВ" sheetId="553" r:id="rId2"/>
    <sheet name="МНОГОКВАРТИРНЫЕ ДОМОФОНЫ" sheetId="554" r:id="rId3"/>
    <sheet name="ДОМОФОНЫ" sheetId="560" r:id="rId4"/>
    <sheet name="БЕЗОПАСНОСТЬ ДОМА" sheetId="573" r:id="rId5"/>
    <sheet name="HD ВИДЕО" sheetId="574" r:id="rId6"/>
    <sheet name="IP ВИДЕО" sheetId="575" r:id="rId7"/>
    <sheet name="СЕТЕВОЕ ОБОРУДОВАНИЕ" sheetId="578" r:id="rId8"/>
    <sheet name="КОНТРОЛЬ ДОСТУПА" sheetId="531" r:id="rId9"/>
    <sheet name="РЕЧЕВОЕ ОПОВЕЩЕНИЕ" sheetId="561" r:id="rId10"/>
    <sheet name="ИСТОЧНИКИ ПИТАНИЯ" sheetId="562" r:id="rId11"/>
    <sheet name="CCTV СОПУТСТВУЮЩЕЕ" sheetId="550" r:id="rId12"/>
    <sheet name="ОПС" sheetId="504" r:id="rId13"/>
    <sheet name="ВЫЗОВ ПЕРСОНАЛА" sheetId="563" r:id="rId14"/>
  </sheets>
  <definedNames>
    <definedName name="_xlnm._FilterDatabase" localSheetId="11" hidden="1">'CCTV СОПУТСТВУЮЩЕЕ'!$B$8:$F$48</definedName>
    <definedName name="_xlnm._FilterDatabase" localSheetId="10" hidden="1">'ИСТОЧНИКИ ПИТАНИЯ'!$B$3:$E$86</definedName>
    <definedName name="_xlnm._FilterDatabase" localSheetId="0" hidden="1">'ОБЩИЙ ПРАЙС ЛИСТ'!$B$4:$G$799</definedName>
    <definedName name="_xlnm._FilterDatabase" localSheetId="9" hidden="1">'РЕЧЕВОЕ ОПОВЕЩЕНИЕ'!$B$2:$E$56</definedName>
    <definedName name="_xlnm.Print_Area" localSheetId="11">'CCTV СОПУТСТВУЮЩЕЕ'!$B$2:$G$94</definedName>
    <definedName name="_xlnm.Print_Area" localSheetId="5">'HD ВИДЕО'!$B$1:$E$37</definedName>
    <definedName name="_xlnm.Print_Area" localSheetId="6">'IP ВИДЕО'!$B$1:$E$65</definedName>
    <definedName name="_xlnm.Print_Area" localSheetId="4">'БЕЗОПАСНОСТЬ ДОМА'!$B$1:$E$14</definedName>
    <definedName name="_xlnm.Print_Area" localSheetId="13">'ВЫЗОВ ПЕРСОНАЛА'!$B$2:$G$11</definedName>
    <definedName name="_xlnm.Print_Area" localSheetId="3">ДОМОФОНЫ!$B$1:$E$153</definedName>
    <definedName name="_xlnm.Print_Area" localSheetId="10">'ИСТОЧНИКИ ПИТАНИЯ'!$B$1:$E$95</definedName>
    <definedName name="_xlnm.Print_Area" localSheetId="1">'КОМПЛЕКТЫ ДОМОФОНОВ'!$B$1:$E$8</definedName>
    <definedName name="_xlnm.Print_Area" localSheetId="8">'КОНТРОЛЬ ДОСТУПА'!$B$1:$E$153</definedName>
    <definedName name="_xlnm.Print_Area" localSheetId="2">'МНОГОКВАРТИРНЫЕ ДОМОФОНЫ'!$B$1:$F$31</definedName>
    <definedName name="_xlnm.Print_Area" localSheetId="12">ОПС!$B$2:$G$13</definedName>
    <definedName name="_xlnm.Print_Area" localSheetId="9">'РЕЧЕВОЕ ОПОВЕЩЕНИЕ'!$B$1:$F$56</definedName>
    <definedName name="_xlnm.Print_Area" localSheetId="7">'СЕТЕВОЕ ОБОРУДОВАНИЕ'!$B$2:$E$47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3" i="562" l="1"/>
  <c r="E81" i="562"/>
  <c r="E47" i="561" l="1"/>
  <c r="F79" i="550" l="1"/>
  <c r="E79" i="550" s="1"/>
  <c r="F80" i="550"/>
  <c r="E80" i="550" s="1"/>
  <c r="E59" i="531" l="1"/>
  <c r="E58" i="531"/>
  <c r="E35" i="531"/>
  <c r="E109" i="531"/>
  <c r="E63" i="560" l="1"/>
  <c r="E62" i="560"/>
  <c r="E61" i="560"/>
  <c r="E7" i="560"/>
  <c r="E96" i="560" l="1"/>
  <c r="E11" i="560"/>
  <c r="E41" i="575" l="1"/>
  <c r="E126" i="560" l="1"/>
  <c r="E125" i="560"/>
  <c r="E124" i="560"/>
  <c r="E122" i="560"/>
  <c r="E120" i="560"/>
  <c r="E118" i="560"/>
  <c r="E117" i="560"/>
  <c r="E115" i="560"/>
  <c r="E113" i="560"/>
  <c r="E112" i="560"/>
  <c r="E111" i="560"/>
  <c r="E110" i="560"/>
  <c r="E108" i="560"/>
  <c r="E106" i="560"/>
  <c r="E105" i="560"/>
  <c r="E100" i="560"/>
  <c r="E99" i="560"/>
  <c r="E97" i="560"/>
  <c r="E93" i="560"/>
  <c r="E76" i="560"/>
  <c r="E75" i="560"/>
  <c r="E74" i="560"/>
  <c r="E73" i="560"/>
  <c r="E72" i="560"/>
  <c r="E69" i="560"/>
  <c r="E68" i="560"/>
  <c r="E67" i="560"/>
  <c r="E78" i="560"/>
  <c r="E59" i="560"/>
  <c r="E58" i="560"/>
  <c r="E55" i="560"/>
  <c r="E85" i="560"/>
  <c r="E84" i="560"/>
  <c r="E83" i="560"/>
  <c r="E82" i="560"/>
  <c r="E31" i="560"/>
  <c r="E30" i="560"/>
  <c r="E28" i="560"/>
  <c r="E27" i="560"/>
  <c r="E26" i="560"/>
  <c r="E25" i="560"/>
  <c r="E35" i="560"/>
  <c r="E15" i="560" l="1"/>
  <c r="E12" i="560"/>
  <c r="E8" i="560"/>
  <c r="E20" i="575" l="1"/>
  <c r="E50" i="575"/>
  <c r="E30" i="578" l="1"/>
  <c r="E23" i="578" l="1"/>
  <c r="E21" i="578"/>
  <c r="E18" i="578"/>
  <c r="E17" i="578"/>
  <c r="E15" i="578"/>
  <c r="E20" i="531" l="1"/>
  <c r="E21" i="561" l="1"/>
  <c r="E22" i="561"/>
  <c r="E23" i="561"/>
  <c r="E24" i="561"/>
  <c r="E25" i="561"/>
  <c r="E20" i="561"/>
  <c r="E8" i="561"/>
  <c r="E9" i="561"/>
  <c r="E10" i="561"/>
  <c r="E11" i="561"/>
  <c r="E12" i="561"/>
  <c r="E13" i="561"/>
  <c r="E14" i="561"/>
  <c r="E15" i="561"/>
  <c r="E16" i="561"/>
  <c r="E17" i="561"/>
  <c r="E18" i="561"/>
  <c r="E7" i="561"/>
  <c r="E4" i="561"/>
  <c r="E5" i="561"/>
  <c r="E3" i="561"/>
  <c r="E88" i="562" l="1"/>
  <c r="E5" i="553" l="1"/>
  <c r="E47" i="531" l="1"/>
  <c r="E9" i="553" l="1"/>
  <c r="E40" i="562" l="1"/>
  <c r="E5" i="531" l="1"/>
  <c r="E4" i="553" l="1"/>
  <c r="E3" i="553"/>
  <c r="E39" i="560" l="1"/>
  <c r="E103" i="560" l="1"/>
  <c r="E88" i="560"/>
  <c r="E39" i="562" l="1"/>
  <c r="E62" i="562"/>
  <c r="E59" i="562"/>
  <c r="E56" i="562"/>
  <c r="E54" i="562"/>
  <c r="E13" i="531" l="1"/>
  <c r="E14" i="531"/>
  <c r="E123" i="531" l="1"/>
  <c r="E122" i="531"/>
  <c r="E121" i="531"/>
  <c r="E120" i="531"/>
  <c r="E119" i="531"/>
  <c r="E25" i="531"/>
  <c r="E43" i="578" l="1"/>
  <c r="E52" i="575"/>
  <c r="E49" i="575"/>
  <c r="E48" i="575"/>
  <c r="E36" i="575"/>
  <c r="E26" i="575"/>
  <c r="E10" i="578"/>
  <c r="E9" i="578"/>
  <c r="E10" i="573"/>
  <c r="E11" i="573"/>
  <c r="E21" i="560" l="1"/>
  <c r="E18" i="560"/>
  <c r="E8" i="554" l="1"/>
  <c r="E8" i="553"/>
  <c r="E14" i="560" l="1"/>
  <c r="E17" i="575" l="1"/>
  <c r="E9" i="573"/>
  <c r="E8" i="573"/>
  <c r="E7" i="573"/>
  <c r="E132" i="560" l="1"/>
  <c r="E131" i="560"/>
  <c r="E129" i="560"/>
  <c r="E128" i="560"/>
  <c r="E102" i="560"/>
  <c r="E95" i="560"/>
  <c r="E92" i="560"/>
  <c r="E91" i="560"/>
  <c r="E90" i="560"/>
  <c r="E49" i="560" l="1"/>
  <c r="E48" i="560"/>
  <c r="E46" i="560"/>
  <c r="E45" i="560"/>
  <c r="E43" i="560"/>
  <c r="E42" i="560"/>
  <c r="E41" i="560"/>
  <c r="E37" i="560"/>
  <c r="E34" i="560"/>
  <c r="E23" i="560"/>
  <c r="E20" i="560"/>
  <c r="E17" i="560"/>
  <c r="E10" i="560"/>
  <c r="E6" i="560"/>
  <c r="E5" i="560"/>
  <c r="E4" i="560"/>
  <c r="E153" i="560"/>
  <c r="E152" i="560" l="1"/>
  <c r="E151" i="560"/>
  <c r="E150" i="560"/>
  <c r="E149" i="560" l="1"/>
  <c r="E148" i="560"/>
  <c r="E147" i="560"/>
  <c r="E146" i="560"/>
  <c r="E145" i="560"/>
  <c r="E144" i="560"/>
  <c r="E143" i="560"/>
  <c r="E142" i="560"/>
  <c r="E141" i="560"/>
  <c r="E140" i="560"/>
  <c r="E139" i="560"/>
  <c r="E138" i="560"/>
  <c r="E137" i="560"/>
  <c r="E136" i="560"/>
  <c r="E135" i="560"/>
  <c r="E80" i="560"/>
  <c r="E71" i="560"/>
  <c r="E70" i="560"/>
  <c r="E66" i="560"/>
  <c r="E65" i="560"/>
  <c r="E57" i="560"/>
  <c r="E54" i="560"/>
  <c r="E52" i="560"/>
  <c r="E65" i="575"/>
  <c r="E63" i="575"/>
  <c r="E62" i="575"/>
  <c r="E61" i="575"/>
  <c r="E59" i="575"/>
  <c r="E58" i="575"/>
  <c r="E57" i="575"/>
  <c r="E56" i="575"/>
  <c r="E55" i="575"/>
  <c r="E54" i="575"/>
  <c r="E47" i="575"/>
  <c r="E46" i="575"/>
  <c r="E45" i="575"/>
  <c r="E43" i="575"/>
  <c r="E42" i="575"/>
  <c r="E40" i="575"/>
  <c r="E39" i="575"/>
  <c r="E38" i="575"/>
  <c r="E37" i="575"/>
  <c r="E35" i="575"/>
  <c r="E32" i="575"/>
  <c r="E31" i="575"/>
  <c r="E34" i="575"/>
  <c r="E44" i="575"/>
  <c r="E33" i="575"/>
  <c r="E29" i="575"/>
  <c r="E28" i="575"/>
  <c r="E24" i="575"/>
  <c r="E23" i="575"/>
  <c r="E22" i="575"/>
  <c r="E21" i="575"/>
  <c r="E19" i="575"/>
  <c r="E18" i="575"/>
  <c r="E16" i="575"/>
  <c r="E15" i="575" l="1"/>
  <c r="E14" i="575"/>
  <c r="E13" i="575"/>
  <c r="E12" i="575"/>
  <c r="E11" i="575" l="1"/>
  <c r="E10" i="575"/>
  <c r="E9" i="575"/>
  <c r="E8" i="575"/>
  <c r="E7" i="575"/>
  <c r="E6" i="575"/>
  <c r="E4" i="575"/>
  <c r="E3" i="575"/>
  <c r="E37" i="574"/>
  <c r="E36" i="574"/>
  <c r="E35" i="574"/>
  <c r="E34" i="574"/>
  <c r="E32" i="574"/>
  <c r="E31" i="574"/>
  <c r="E30" i="574"/>
  <c r="E28" i="574"/>
  <c r="E27" i="574"/>
  <c r="E26" i="574"/>
  <c r="E24" i="574"/>
  <c r="E22" i="574"/>
  <c r="E21" i="574"/>
  <c r="E20" i="574"/>
  <c r="E19" i="574"/>
  <c r="E18" i="574"/>
  <c r="E16" i="574"/>
  <c r="E15" i="574"/>
  <c r="E13" i="574"/>
  <c r="E12" i="574"/>
  <c r="E11" i="574"/>
  <c r="E10" i="574"/>
  <c r="E9" i="574"/>
  <c r="E8" i="574"/>
  <c r="E7" i="574"/>
  <c r="E5" i="574"/>
  <c r="E4" i="574"/>
  <c r="F13" i="504"/>
  <c r="F11" i="504"/>
  <c r="F9" i="504"/>
  <c r="F94" i="550"/>
  <c r="F93" i="550"/>
  <c r="F92" i="550"/>
  <c r="F91" i="550"/>
  <c r="F90" i="550"/>
  <c r="F89" i="550"/>
  <c r="F88" i="550"/>
  <c r="F87" i="550"/>
  <c r="F86" i="550"/>
  <c r="F85" i="550"/>
  <c r="F84" i="550"/>
  <c r="F83" i="550"/>
  <c r="F82" i="550"/>
  <c r="F81" i="550"/>
  <c r="F78" i="550"/>
  <c r="F77" i="550"/>
  <c r="F75" i="550"/>
  <c r="F74" i="550"/>
  <c r="F73" i="550"/>
  <c r="F71" i="550"/>
  <c r="F70" i="550"/>
  <c r="F69" i="550"/>
  <c r="F67" i="550"/>
  <c r="F66" i="550"/>
  <c r="F65" i="550"/>
  <c r="F64" i="550"/>
  <c r="F63" i="550"/>
  <c r="F62" i="550"/>
  <c r="F60" i="550"/>
  <c r="F59" i="550"/>
  <c r="F58" i="550"/>
  <c r="F57" i="550"/>
  <c r="F56" i="550"/>
  <c r="F55" i="550"/>
  <c r="F53" i="550"/>
  <c r="F52" i="550"/>
  <c r="F51" i="550"/>
  <c r="F50" i="550"/>
  <c r="F48" i="550"/>
  <c r="F47" i="550"/>
  <c r="F46" i="550"/>
  <c r="F45" i="550"/>
  <c r="F44" i="550"/>
  <c r="F42" i="550"/>
  <c r="F41" i="550"/>
  <c r="F40" i="550"/>
  <c r="F38" i="550"/>
  <c r="F37" i="550"/>
  <c r="F36" i="550"/>
  <c r="F35" i="550"/>
  <c r="F33" i="550"/>
  <c r="F31" i="550"/>
  <c r="F29" i="550"/>
  <c r="F28" i="550"/>
  <c r="F26" i="550"/>
  <c r="F25" i="550"/>
  <c r="F24" i="550"/>
  <c r="F23" i="550"/>
  <c r="F22" i="550"/>
  <c r="F21" i="550"/>
  <c r="F20" i="550"/>
  <c r="F19" i="550"/>
  <c r="F18" i="550"/>
  <c r="F17" i="550"/>
  <c r="F15" i="550"/>
  <c r="F14" i="550"/>
  <c r="F13" i="550"/>
  <c r="F12" i="550"/>
  <c r="F11" i="550"/>
  <c r="F10" i="550"/>
  <c r="F9" i="550"/>
  <c r="E95" i="562"/>
  <c r="E94" i="562"/>
  <c r="E93" i="562"/>
  <c r="E92" i="562"/>
  <c r="E91" i="562"/>
  <c r="E90" i="562"/>
  <c r="E85" i="562"/>
  <c r="E82" i="562"/>
  <c r="E80" i="562"/>
  <c r="E79" i="562"/>
  <c r="E78" i="562"/>
  <c r="E76" i="562"/>
  <c r="E73" i="562"/>
  <c r="E75" i="562"/>
  <c r="E72" i="562"/>
  <c r="E71" i="562"/>
  <c r="E69" i="562"/>
  <c r="E68" i="562"/>
  <c r="E67" i="562"/>
  <c r="E65" i="562"/>
  <c r="E64" i="562"/>
  <c r="E63" i="562"/>
  <c r="E61" i="562"/>
  <c r="E60" i="562"/>
  <c r="E58" i="562"/>
  <c r="E57" i="562"/>
  <c r="E86" i="562"/>
  <c r="E55" i="562"/>
  <c r="E84" i="562" l="1"/>
  <c r="E66" i="562"/>
  <c r="E53" i="562"/>
  <c r="E51" i="562"/>
  <c r="E50" i="562"/>
  <c r="E49" i="562"/>
  <c r="E48" i="562"/>
  <c r="E46" i="562"/>
  <c r="E45" i="562"/>
  <c r="E41" i="562"/>
  <c r="E44" i="562"/>
  <c r="E37" i="562"/>
  <c r="E36" i="562"/>
  <c r="E43" i="562"/>
  <c r="E42" i="562"/>
  <c r="E35" i="562"/>
  <c r="E34" i="562"/>
  <c r="E33" i="562"/>
  <c r="E32" i="562"/>
  <c r="E31" i="562"/>
  <c r="E30" i="562"/>
  <c r="E29" i="562"/>
  <c r="E28" i="562"/>
  <c r="E27" i="562"/>
  <c r="E26" i="562"/>
  <c r="E25" i="562"/>
  <c r="E24" i="562"/>
  <c r="E23" i="562"/>
  <c r="E22" i="562"/>
  <c r="E21" i="562"/>
  <c r="E20" i="562"/>
  <c r="E19" i="562"/>
  <c r="E18" i="562"/>
  <c r="E17" i="562"/>
  <c r="E16" i="562"/>
  <c r="E15" i="562"/>
  <c r="E14" i="562"/>
  <c r="E13" i="562"/>
  <c r="E12" i="562"/>
  <c r="E11" i="562"/>
  <c r="E10" i="562"/>
  <c r="E9" i="562"/>
  <c r="E8" i="562"/>
  <c r="E7" i="562"/>
  <c r="E6" i="562"/>
  <c r="E5" i="562"/>
  <c r="E4" i="562"/>
  <c r="E3" i="562"/>
  <c r="E56" i="561"/>
  <c r="E55" i="561"/>
  <c r="E54" i="561"/>
  <c r="E52" i="561"/>
  <c r="E51" i="561"/>
  <c r="E50" i="561"/>
  <c r="E46" i="561"/>
  <c r="E48" i="561"/>
  <c r="E45" i="561"/>
  <c r="E44" i="561"/>
  <c r="E43" i="561"/>
  <c r="E41" i="561"/>
  <c r="E40" i="561"/>
  <c r="E39" i="561"/>
  <c r="E38" i="561"/>
  <c r="E37" i="561"/>
  <c r="E36" i="561"/>
  <c r="E35" i="561"/>
  <c r="E34" i="561"/>
  <c r="E33" i="561"/>
  <c r="E32" i="561"/>
  <c r="E31" i="561"/>
  <c r="E29" i="561"/>
  <c r="E28" i="561"/>
  <c r="E27" i="561"/>
  <c r="E47" i="578"/>
  <c r="E46" i="578"/>
  <c r="E45" i="578"/>
  <c r="E41" i="578"/>
  <c r="E39" i="578" l="1"/>
  <c r="E38" i="578"/>
  <c r="E36" i="578"/>
  <c r="E35" i="578"/>
  <c r="E33" i="578" l="1"/>
  <c r="E32" i="578"/>
  <c r="E20" i="578" l="1"/>
  <c r="E19" i="578"/>
  <c r="E24" i="578" l="1"/>
  <c r="E25" i="578"/>
  <c r="E28" i="578"/>
  <c r="E26" i="578"/>
  <c r="E27" i="578"/>
  <c r="E22" i="578"/>
  <c r="E16" i="578"/>
  <c r="E14" i="578"/>
  <c r="E13" i="578"/>
  <c r="E12" i="578"/>
  <c r="E14" i="573"/>
  <c r="E13" i="573"/>
  <c r="E6" i="573"/>
  <c r="E5" i="573"/>
  <c r="E4" i="573"/>
  <c r="E3" i="573"/>
  <c r="E11" i="554" l="1"/>
  <c r="E10" i="554"/>
  <c r="E25" i="554" l="1"/>
  <c r="E18" i="554"/>
  <c r="E24" i="554"/>
  <c r="E23" i="554"/>
  <c r="E22" i="554"/>
  <c r="E21" i="554"/>
  <c r="E20" i="554"/>
  <c r="E19" i="554"/>
  <c r="E17" i="554"/>
  <c r="E16" i="554"/>
  <c r="E15" i="554"/>
  <c r="E14" i="554"/>
  <c r="E13" i="554"/>
  <c r="E5" i="554"/>
  <c r="E9" i="554" l="1"/>
  <c r="E7" i="554"/>
  <c r="E6" i="554"/>
  <c r="E4" i="554"/>
  <c r="E3" i="554"/>
  <c r="E7" i="553"/>
  <c r="E6" i="553"/>
  <c r="E153" i="531"/>
  <c r="E152" i="531"/>
  <c r="E151" i="531"/>
  <c r="E150" i="531"/>
  <c r="E149" i="531"/>
  <c r="E148" i="531"/>
  <c r="E147" i="531"/>
  <c r="E146" i="531"/>
  <c r="E145" i="531"/>
  <c r="E144" i="531"/>
  <c r="E142" i="531"/>
  <c r="E141" i="531"/>
  <c r="E140" i="531"/>
  <c r="E139" i="531"/>
  <c r="E138" i="531"/>
  <c r="E137" i="531"/>
  <c r="E136" i="531"/>
  <c r="E135" i="531"/>
  <c r="E134" i="531"/>
  <c r="E133" i="531"/>
  <c r="E132" i="531"/>
  <c r="E131" i="531"/>
  <c r="E130" i="531"/>
  <c r="E129" i="531"/>
  <c r="E128" i="531"/>
  <c r="E127" i="531"/>
  <c r="E126" i="531"/>
  <c r="E125" i="531"/>
  <c r="E108" i="531"/>
  <c r="E107" i="531"/>
  <c r="E117" i="531"/>
  <c r="E116" i="531"/>
  <c r="E115" i="531"/>
  <c r="E114" i="531"/>
  <c r="E113" i="531"/>
  <c r="E112" i="531"/>
  <c r="E106" i="531"/>
  <c r="E105" i="531"/>
  <c r="E104" i="531"/>
  <c r="E103" i="531"/>
  <c r="E102" i="531"/>
  <c r="E100" i="531"/>
  <c r="E99" i="531"/>
  <c r="E98" i="531"/>
  <c r="E97" i="531"/>
  <c r="E96" i="531"/>
  <c r="E95" i="531"/>
  <c r="E94" i="531"/>
  <c r="E92" i="531"/>
  <c r="E91" i="531"/>
  <c r="E90" i="531"/>
  <c r="E89" i="531"/>
  <c r="E88" i="531"/>
  <c r="E87" i="531"/>
  <c r="E86" i="531"/>
  <c r="E85" i="531"/>
  <c r="E84" i="531"/>
  <c r="E83" i="531"/>
  <c r="E82" i="531"/>
  <c r="E81" i="531"/>
  <c r="E80" i="531"/>
  <c r="E79" i="531"/>
  <c r="E78" i="531"/>
  <c r="E77" i="531"/>
  <c r="E75" i="531"/>
  <c r="E74" i="531"/>
  <c r="E73" i="531"/>
  <c r="E72" i="531"/>
  <c r="E71" i="531"/>
  <c r="E69" i="531"/>
  <c r="E68" i="531"/>
  <c r="E67" i="531"/>
  <c r="E66" i="531"/>
  <c r="E64" i="531"/>
  <c r="E63" i="531"/>
  <c r="E62" i="531"/>
  <c r="E61" i="531"/>
  <c r="E60" i="531"/>
  <c r="E70" i="531"/>
  <c r="E65" i="531"/>
  <c r="E57" i="531"/>
  <c r="E56" i="531"/>
  <c r="E55" i="531"/>
  <c r="E54" i="531"/>
  <c r="E53" i="531"/>
  <c r="E52" i="531"/>
  <c r="E51" i="531"/>
  <c r="E50" i="531"/>
  <c r="E49" i="531"/>
  <c r="E46" i="531"/>
  <c r="E45" i="531"/>
  <c r="E44" i="531"/>
  <c r="E43" i="531"/>
  <c r="E42" i="531"/>
  <c r="E40" i="531"/>
  <c r="E39" i="531"/>
  <c r="E38" i="531"/>
  <c r="E37" i="531"/>
  <c r="E36" i="531"/>
  <c r="E33" i="531"/>
  <c r="E31" i="531"/>
  <c r="E30" i="531"/>
  <c r="E29" i="531"/>
  <c r="E34" i="531"/>
  <c r="E32" i="531"/>
  <c r="E28" i="531"/>
  <c r="E27" i="531"/>
  <c r="E24" i="531"/>
  <c r="E23" i="531"/>
  <c r="E22" i="531"/>
  <c r="E21" i="531"/>
  <c r="E18" i="531"/>
  <c r="E17" i="531"/>
  <c r="E16" i="531"/>
  <c r="E11" i="531"/>
  <c r="E10" i="531"/>
  <c r="E9" i="531"/>
  <c r="E8" i="531"/>
  <c r="E7" i="531"/>
  <c r="E6" i="531"/>
  <c r="E4" i="531"/>
  <c r="E3" i="531"/>
  <c r="E111" i="531"/>
  <c r="E110" i="531"/>
  <c r="E71" i="550" l="1"/>
  <c r="E70" i="550"/>
  <c r="E69" i="550"/>
  <c r="E60" i="550"/>
  <c r="E75" i="550" l="1"/>
  <c r="E74" i="550"/>
  <c r="E73" i="550"/>
  <c r="E67" i="550"/>
  <c r="E66" i="550"/>
  <c r="E65" i="550"/>
  <c r="E64" i="550"/>
  <c r="E63" i="550"/>
  <c r="E62" i="550"/>
  <c r="E59" i="550"/>
  <c r="E58" i="550"/>
  <c r="E57" i="550"/>
  <c r="E56" i="550"/>
  <c r="E55" i="550"/>
  <c r="E42" i="550"/>
  <c r="E41" i="550"/>
  <c r="E40" i="550"/>
  <c r="E38" i="550"/>
  <c r="E37" i="550"/>
  <c r="E36" i="550"/>
  <c r="E35" i="550"/>
  <c r="E94" i="550" l="1"/>
  <c r="E93" i="550"/>
  <c r="E92" i="550"/>
  <c r="E91" i="550"/>
  <c r="E90" i="550"/>
  <c r="E89" i="550"/>
  <c r="E88" i="550"/>
  <c r="E87" i="550"/>
  <c r="E86" i="550"/>
  <c r="E85" i="550"/>
  <c r="E84" i="550"/>
  <c r="E83" i="550"/>
  <c r="E82" i="550"/>
  <c r="E81" i="550"/>
  <c r="E78" i="550"/>
  <c r="E77" i="550"/>
  <c r="E53" i="550"/>
  <c r="E52" i="550"/>
  <c r="E51" i="550"/>
  <c r="E50" i="550"/>
  <c r="E48" i="550" l="1"/>
  <c r="E47" i="550"/>
  <c r="E46" i="550"/>
  <c r="E45" i="550"/>
  <c r="E44" i="550"/>
  <c r="E33" i="550"/>
  <c r="E31" i="550"/>
  <c r="E29" i="550"/>
  <c r="E28" i="550"/>
  <c r="E26" i="550"/>
  <c r="E25" i="550"/>
  <c r="E24" i="550"/>
  <c r="E23" i="550"/>
  <c r="E22" i="550"/>
  <c r="E21" i="550"/>
  <c r="E20" i="550"/>
  <c r="E19" i="550"/>
  <c r="E18" i="550"/>
  <c r="E17" i="550"/>
  <c r="E10" i="550"/>
  <c r="E11" i="550"/>
  <c r="E12" i="550"/>
  <c r="E13" i="550"/>
  <c r="E14" i="550"/>
  <c r="E15" i="550"/>
  <c r="E9" i="550"/>
  <c r="E13" i="504" l="1"/>
  <c r="E11" i="504"/>
  <c r="E9" i="504"/>
</calcChain>
</file>

<file path=xl/sharedStrings.xml><?xml version="1.0" encoding="utf-8"?>
<sst xmlns="http://schemas.openxmlformats.org/spreadsheetml/2006/main" count="4624" uniqueCount="3206">
  <si>
    <t>TS-08-Slim</t>
  </si>
  <si>
    <t>TS-08-Slim 2</t>
  </si>
  <si>
    <t>TAP-80</t>
  </si>
  <si>
    <t>Bracket</t>
  </si>
  <si>
    <t>TL-112</t>
  </si>
  <si>
    <t>ББП-20 TS</t>
  </si>
  <si>
    <t>ББП-30 TS</t>
  </si>
  <si>
    <t>ББП-30 MAX</t>
  </si>
  <si>
    <t>ББП-40 TS</t>
  </si>
  <si>
    <t>ББП-50 TS</t>
  </si>
  <si>
    <t>ББП-50 MAX</t>
  </si>
  <si>
    <t>ББП-50 MAX Lux</t>
  </si>
  <si>
    <t>ББП-60 TS</t>
  </si>
  <si>
    <t>ББП-60 MAX-L</t>
  </si>
  <si>
    <t>ББП-80 MAX</t>
  </si>
  <si>
    <t>ББП-100 MAX-L</t>
  </si>
  <si>
    <t>ББП-100 MAX2-L</t>
  </si>
  <si>
    <t>ББП-50 V.8 PRO</t>
  </si>
  <si>
    <t>ББП-80 V.16 MAX</t>
  </si>
  <si>
    <t>ББП-100 V.32 MAX2</t>
  </si>
  <si>
    <t>БП-50 V.9</t>
  </si>
  <si>
    <t>БП-100 V.18</t>
  </si>
  <si>
    <t>TS-3A-OPN</t>
  </si>
  <si>
    <t>TS-5A-OPN</t>
  </si>
  <si>
    <t>TS-1A</t>
  </si>
  <si>
    <t>TS-2A</t>
  </si>
  <si>
    <t>TS-3A</t>
  </si>
  <si>
    <t>TS-4A</t>
  </si>
  <si>
    <t>TS-5A</t>
  </si>
  <si>
    <t>TS-5A V.4</t>
  </si>
  <si>
    <t>TS-7A</t>
  </si>
  <si>
    <t>TS-1A-Slim</t>
  </si>
  <si>
    <t>TPs-12/1А</t>
  </si>
  <si>
    <t>TS-3A-DIN</t>
  </si>
  <si>
    <t>TS-5A-DIN</t>
  </si>
  <si>
    <t>TS-3A-DIN-UPS</t>
  </si>
  <si>
    <t>TS-5A-DIN-UPS</t>
  </si>
  <si>
    <t>БП-3А-У</t>
  </si>
  <si>
    <t>БП-5А-У</t>
  </si>
  <si>
    <t>TS-1A-U-Slim</t>
  </si>
  <si>
    <t>РАЗЪЕМ TS BNC штекер под винт с пружиной, металл</t>
  </si>
  <si>
    <t>РАЗЪЕМ TS BNC GOLD штекер под винт с пружиной, металл</t>
  </si>
  <si>
    <t>РАЗЪЕМ TS BNC штекер под пайку с пружиной, металл</t>
  </si>
  <si>
    <t>РАЗЪЕМ TS BNC штекер под винт, пластик</t>
  </si>
  <si>
    <t>РАЗЪЕМ TS BNC штекер с клеммной колодкой, под винт</t>
  </si>
  <si>
    <t>РАЗЪЕМ TS BNC штекер с клеммной колодкой, самозажим</t>
  </si>
  <si>
    <t>РАЗЪЕМ TS BNC гнездо с клеммной колодкой, под винт</t>
  </si>
  <si>
    <t>РАЗЪЕМ TS DC штекер питания с клеммной колодкой, под винт, LUX</t>
  </si>
  <si>
    <t>РАЗЪЕМ TS DC штекер питания с клеммной колодкой, под винт</t>
  </si>
  <si>
    <t>РАЗЪЕМ TS DC штекер питания с клеммной колодкой, двухсекционный</t>
  </si>
  <si>
    <t>РАЗЪЕМ TS DC штекер питания с клеммной колодкой, самозажим</t>
  </si>
  <si>
    <t>РАЗЪЕМ TS DC гнездо питания с клеммной колодкой, под винт</t>
  </si>
  <si>
    <t>РАЗЪЕМ TS DC гнездо питания с клеммной колодкой, самозажим</t>
  </si>
  <si>
    <t>РАЗЪЕМ TS DC штекер питания с проводом 20 см</t>
  </si>
  <si>
    <t>Разветвитель питания TS DC 2</t>
  </si>
  <si>
    <t>Разветвитель питания TS DC 4</t>
  </si>
  <si>
    <t>Разветвитель питания TS DC 8</t>
  </si>
  <si>
    <t>РАЗЪЕМ TS RCA штекер под винт, металл</t>
  </si>
  <si>
    <t>Джек RJ-45 8P-8C CAT5e Ts</t>
  </si>
  <si>
    <t>РАЗЪЕМ TS F штекер RG-6</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</si>
  <si>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</si>
  <si>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</si>
  <si>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</si>
  <si>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</si>
  <si>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</si>
  <si>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TSo-SW6a</t>
  </si>
  <si>
    <t>TSo-SW10a</t>
  </si>
  <si>
    <t>TSo-SW6b</t>
  </si>
  <si>
    <t>TSo-SW10b</t>
  </si>
  <si>
    <t>TSo-SW15k</t>
  </si>
  <si>
    <t>TSo-SW30k</t>
  </si>
  <si>
    <t>TSo-SW3c</t>
  </si>
  <si>
    <t>TSo-PW3a</t>
  </si>
  <si>
    <t>TSo-PW6a</t>
  </si>
  <si>
    <t>TSo-PW10a</t>
  </si>
  <si>
    <t>TSo-PA6a</t>
  </si>
  <si>
    <t>TSo-PW6n</t>
  </si>
  <si>
    <t>TSo-HW15</t>
  </si>
  <si>
    <t>TSo-HW30</t>
  </si>
  <si>
    <t>TSo-HW50</t>
  </si>
  <si>
    <t>TSo-KW10</t>
  </si>
  <si>
    <t>TSo-KW20</t>
  </si>
  <si>
    <t>TSo-KW30</t>
  </si>
  <si>
    <t>TSw-RC4</t>
  </si>
  <si>
    <t>TSw-BQ1</t>
  </si>
  <si>
    <t>TSw-BR1</t>
  </si>
  <si>
    <t>TSt-100HS</t>
  </si>
  <si>
    <t>TSt-100HS black</t>
  </si>
  <si>
    <t>TSt-100HT</t>
  </si>
  <si>
    <t>TSt-100HB</t>
  </si>
  <si>
    <t>TSt-ATN-433</t>
  </si>
  <si>
    <t>TS-RDR-Bio 3</t>
  </si>
  <si>
    <t>TS-RDR-E Black</t>
  </si>
  <si>
    <t>TS-RDR-E White</t>
  </si>
  <si>
    <t>TS-RDR-MF Black</t>
  </si>
  <si>
    <t>TS-RDR-E Metal (W-26)</t>
  </si>
  <si>
    <t>TS-RDR-MF Metal</t>
  </si>
  <si>
    <t>TS-RDR-EHMF Metal</t>
  </si>
  <si>
    <t>TS-RDR-QR</t>
  </si>
  <si>
    <t>TS-KBD-EM2 Metal</t>
  </si>
  <si>
    <t xml:space="preserve">TS-KBD-EM-IP66 Metal </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</si>
  <si>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</si>
  <si>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</si>
  <si>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</si>
  <si>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</si>
  <si>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</si>
  <si>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</si>
  <si>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</si>
  <si>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</si>
  <si>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</si>
  <si>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</si>
  <si>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</si>
  <si>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</si>
  <si>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</si>
  <si>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</si>
  <si>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</si>
  <si>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</si>
  <si>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</si>
  <si>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</si>
  <si>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</si>
  <si>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TS-ERButton</t>
  </si>
  <si>
    <t>TDE-02</t>
  </si>
  <si>
    <t>TDE-02 Light</t>
  </si>
  <si>
    <t>HO-02 Кнопка "ВЫХОД"</t>
  </si>
  <si>
    <t>PTE-301</t>
  </si>
  <si>
    <t>TS-MAGIC</t>
  </si>
  <si>
    <t>TS-MAGIC White</t>
  </si>
  <si>
    <t>TS-CLACK light</t>
  </si>
  <si>
    <t>TS-CLICK</t>
  </si>
  <si>
    <t>TS-CLICK light</t>
  </si>
  <si>
    <t>TS-DC045</t>
  </si>
  <si>
    <t>TS-DC065</t>
  </si>
  <si>
    <t>TS-DC085</t>
  </si>
  <si>
    <t>TS-DC085 Freeze</t>
  </si>
  <si>
    <t>TS-DC120 Freeze</t>
  </si>
  <si>
    <t>TS-DC Рычаг</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</si>
  <si>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</si>
  <si>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</si>
  <si>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</si>
  <si>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</si>
  <si>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</si>
  <si>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</si>
  <si>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</si>
  <si>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</si>
  <si>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</si>
  <si>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</si>
  <si>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</si>
  <si>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</si>
  <si>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</si>
  <si>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</si>
  <si>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</si>
  <si>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</si>
  <si>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</si>
  <si>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</si>
  <si>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</si>
  <si>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</si>
  <si>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</si>
  <si>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</si>
  <si>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</si>
  <si>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TSo-SW15kR</t>
  </si>
  <si>
    <t>Хомут nylon 100x2,5 мм 100 шт. белый Tantos</t>
  </si>
  <si>
    <t>Хомут nylon 100x2,5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</si>
  <si>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</si>
  <si>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</si>
  <si>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</si>
  <si>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</si>
  <si>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</si>
  <si>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</si>
  <si>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</si>
  <si>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</si>
  <si>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</si>
  <si>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</si>
  <si>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</si>
  <si>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</si>
  <si>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</si>
  <si>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</si>
  <si>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Jolli HD Wi-Fi</t>
  </si>
  <si>
    <t>Corban HD</t>
  </si>
  <si>
    <t>Triniti HD</t>
  </si>
  <si>
    <t xml:space="preserve">Walle + </t>
  </si>
  <si>
    <t>Stuart-1</t>
  </si>
  <si>
    <t>Elly</t>
  </si>
  <si>
    <t>Elly с трубкой</t>
  </si>
  <si>
    <t>LOKI</t>
  </si>
  <si>
    <t>LILU</t>
  </si>
  <si>
    <t>LILU lux</t>
  </si>
  <si>
    <t>TS-AD Tantos</t>
  </si>
  <si>
    <t>TS-AD Digital</t>
  </si>
  <si>
    <t>TS-203HA</t>
  </si>
  <si>
    <t>TS-203Kit</t>
  </si>
  <si>
    <t>TS-NC05</t>
  </si>
  <si>
    <t>TS-NC09</t>
  </si>
  <si>
    <t xml:space="preserve">TS-BR1 </t>
  </si>
  <si>
    <t>Кронштейн для мониторов Amelie (SD), Prime (+,SD), NEO (+, GSM), серии LILU.</t>
  </si>
  <si>
    <t>TS-BR4</t>
  </si>
  <si>
    <t>TS-BR5</t>
  </si>
  <si>
    <t>TS-VPS lux</t>
  </si>
  <si>
    <t>TS-AD</t>
  </si>
  <si>
    <t>TS-NV2</t>
  </si>
  <si>
    <t>TS-NC</t>
  </si>
  <si>
    <t>TS-NC08</t>
  </si>
  <si>
    <t>EasyMon</t>
  </si>
  <si>
    <t>EasyMon-4w</t>
  </si>
  <si>
    <t>EasyMon-WiFi</t>
  </si>
  <si>
    <t>EasyCon</t>
  </si>
  <si>
    <t>EasyBuild</t>
  </si>
  <si>
    <t>Easy-SW</t>
  </si>
  <si>
    <t>TSi-Pe25VP</t>
  </si>
  <si>
    <t>TSi-Pe50FP</t>
  </si>
  <si>
    <t>TSi-Pe50VP</t>
  </si>
  <si>
    <t>TSi-Beco25FP</t>
  </si>
  <si>
    <t>TSi-Ee25FP</t>
  </si>
  <si>
    <t>TSi-Ee50FP</t>
  </si>
  <si>
    <t>TSi-JB01</t>
  </si>
  <si>
    <t>TSr-UV0416 Eco</t>
  </si>
  <si>
    <t>TSr-UV0418 Eco</t>
  </si>
  <si>
    <t>TSr-UV1625 Eco</t>
  </si>
  <si>
    <t>TSr-NV32251</t>
  </si>
  <si>
    <t>TSr-NV16252</t>
  </si>
  <si>
    <t>TSr-NV16254</t>
  </si>
  <si>
    <t>TSr-NV04154</t>
  </si>
  <si>
    <t>TSn-8Gn</t>
  </si>
  <si>
    <t>TSn-4P5G</t>
  </si>
  <si>
    <t>TSn-PoE48n</t>
  </si>
  <si>
    <t>TSn-SP12</t>
  </si>
  <si>
    <t>TSn-GZ14PG</t>
  </si>
  <si>
    <t>TSt-1U01P1HD</t>
  </si>
  <si>
    <t>TSt-1U01P2HD</t>
  </si>
  <si>
    <t>TSt-1U01P3HD</t>
  </si>
  <si>
    <t>TSa-M5P</t>
  </si>
  <si>
    <t>TSa-M51P</t>
  </si>
  <si>
    <t>TSa-M30MP</t>
  </si>
  <si>
    <t>TSa-M30AMP</t>
  </si>
  <si>
    <t>TS-RDR-USB-EM</t>
  </si>
  <si>
    <t>TS-CLACK green</t>
  </si>
  <si>
    <t>TSo-AA30M</t>
  </si>
  <si>
    <t>ББП-30 TS (ПЛАСТИК)</t>
  </si>
  <si>
    <t>ББП-40 TS (ПЛАСТИК)</t>
  </si>
  <si>
    <t>ББП-50 TS (ПЛАСТИК)</t>
  </si>
  <si>
    <t>ББП-60 TS (ПЛАСТИК)</t>
  </si>
  <si>
    <t>БП-3АП-У</t>
  </si>
  <si>
    <t>БП-3АМ-У</t>
  </si>
  <si>
    <t>БП-5АМ-У</t>
  </si>
  <si>
    <t>TS-1,5A-U-Slim Lux</t>
  </si>
  <si>
    <t>TS-2A-U-Slim Lux</t>
  </si>
  <si>
    <t>ББП-80 V.8 MAX Lux</t>
  </si>
  <si>
    <t>TSb-TK</t>
  </si>
  <si>
    <t>TSb-MK</t>
  </si>
  <si>
    <t>TSb-K</t>
  </si>
  <si>
    <t>TSb-HL</t>
  </si>
  <si>
    <t>TSb-H</t>
  </si>
  <si>
    <t>TSb-MW</t>
  </si>
  <si>
    <t>TSb-M</t>
  </si>
  <si>
    <t>TSb-VK</t>
  </si>
  <si>
    <t>TSb-V</t>
  </si>
  <si>
    <t>TS-БУЗ</t>
  </si>
  <si>
    <t>TSc-P5HDv</t>
  </si>
  <si>
    <t>TSc-P5HDf</t>
  </si>
  <si>
    <t>TSc-E1080pUVCf</t>
  </si>
  <si>
    <t>TSi-Peco25FP</t>
  </si>
  <si>
    <t>TSi-Peco25F</t>
  </si>
  <si>
    <t>TSi-Pe25FP</t>
  </si>
  <si>
    <t>TSi-Beco25F</t>
  </si>
  <si>
    <t>TSi-Eeco25F</t>
  </si>
  <si>
    <t>TSi-Eeco25FP</t>
  </si>
  <si>
    <t>TSi-Ve25VPA</t>
  </si>
  <si>
    <t>TSr-NV08154</t>
  </si>
  <si>
    <t>Jolli HD Wi-Fi (VZ или XL)</t>
  </si>
  <si>
    <t>Mia HD</t>
  </si>
  <si>
    <t>Mia HD (VZ или XL)</t>
  </si>
  <si>
    <t>TSc-P1080pUVCv</t>
  </si>
  <si>
    <t>TSc-Pe2HDf</t>
  </si>
  <si>
    <t>TSc-P2HDf</t>
  </si>
  <si>
    <t>TSc-E1080pUVCv</t>
  </si>
  <si>
    <t>TSc-E5HDf</t>
  </si>
  <si>
    <t>TSc-Ve2HDf</t>
  </si>
  <si>
    <t>TSc-E2HDf</t>
  </si>
  <si>
    <t>Mia kit</t>
  </si>
  <si>
    <t>Mia</t>
  </si>
  <si>
    <t>Аккумулятор 12В 1,2 А∙ч (TS 12012)</t>
  </si>
  <si>
    <t>Аккумулятор 12В 2,2 А∙ч (TS 12022)</t>
  </si>
  <si>
    <t>Аккумулятор 12В 4.5 А∙ч (TS 12045)</t>
  </si>
  <si>
    <t>TS-CTR-2</t>
  </si>
  <si>
    <t>Smart-брелок TS 13,56МГц 1K сине-белый</t>
  </si>
  <si>
    <t>TSc-P1080pUVCf</t>
  </si>
  <si>
    <t>TS-МОП</t>
  </si>
  <si>
    <t>Elly-S с трубкой</t>
  </si>
  <si>
    <t>TS-10A-OPN</t>
  </si>
  <si>
    <t>TS-20A-OPN</t>
  </si>
  <si>
    <t>TS-1,5A-Slim Lux</t>
  </si>
  <si>
    <t>Крышка сменная для TS-ERButton</t>
  </si>
  <si>
    <t>TS-NoTouch White</t>
  </si>
  <si>
    <t>TS-NoTouch IP68</t>
  </si>
  <si>
    <t>Кабель UTP 4PR 24AWG (Cu) CAT5E PVC серый 305м Tantos</t>
  </si>
  <si>
    <t>Кабель UTP 4PR 24AWG (Cu) CAT5E LDPE Outdoor 305м Tantos</t>
  </si>
  <si>
    <t>Кабель FTP 4PR 24AWG (Cu) CAT5E PVC серый 305м Tantos</t>
  </si>
  <si>
    <t>Кабель FTP 4PR 24AWG (Cu) CAT5E LDPE Outdoor 305м Tantos</t>
  </si>
  <si>
    <t>Stich HD</t>
  </si>
  <si>
    <t>Walle HD</t>
  </si>
  <si>
    <t>TS-VPS-EM lux WG</t>
  </si>
  <si>
    <t>TS-VPS-MF lux WG</t>
  </si>
  <si>
    <t>Mia (VZ или XL)</t>
  </si>
  <si>
    <t>TS-БВГ</t>
  </si>
  <si>
    <t>TSn-EPOE-U</t>
  </si>
  <si>
    <t>TS-KBD-EM Rondo</t>
  </si>
  <si>
    <t>TS-NoTouch Rondo</t>
  </si>
  <si>
    <t>TSc-P2FA</t>
  </si>
  <si>
    <t>TSc-E2FA</t>
  </si>
  <si>
    <t>ЦВЕТ В ТЕМНОТЕ</t>
  </si>
  <si>
    <t>АУДИО, МИКРОФОН</t>
  </si>
  <si>
    <t>БП-2А</t>
  </si>
  <si>
    <t>Amelie kit</t>
  </si>
  <si>
    <t>LILU kit</t>
  </si>
  <si>
    <t>TSi-JB02</t>
  </si>
  <si>
    <t>TSi-JB02L</t>
  </si>
  <si>
    <t>TSi-JB03</t>
  </si>
  <si>
    <t>TSi-JB03L</t>
  </si>
  <si>
    <t>TSi-PM01</t>
  </si>
  <si>
    <t>TSi-PM02</t>
  </si>
  <si>
    <t>TSi-WM01</t>
  </si>
  <si>
    <t>TSi-WM02</t>
  </si>
  <si>
    <t>EM-Marine Браслет TS</t>
  </si>
  <si>
    <t>EM-Marine Браслет TS с застёжкой</t>
  </si>
  <si>
    <t>Smart-браслет TS с застёжкой</t>
  </si>
  <si>
    <t>Temic Браслет TS пружинный</t>
  </si>
  <si>
    <t>TS-STR</t>
  </si>
  <si>
    <t>Rocky HD Wi-Fi</t>
  </si>
  <si>
    <t>Rocky HD</t>
  </si>
  <si>
    <t>Rocky HD (VZ или XL)</t>
  </si>
  <si>
    <t>TSt-RCV4-250</t>
  </si>
  <si>
    <t>TSt-PRG</t>
  </si>
  <si>
    <t>TSt-TRS-4R</t>
  </si>
  <si>
    <t>TS-RDR-QR2-EM</t>
  </si>
  <si>
    <t>TS-RDR-QR2-MF</t>
  </si>
  <si>
    <t>TSb-VR</t>
  </si>
  <si>
    <t>TSo-AA60M</t>
  </si>
  <si>
    <t>TS-3AM-DIN</t>
  </si>
  <si>
    <t>РАЗЪЕМ TS RCA штекер с клеммной колодкой, под винт</t>
  </si>
  <si>
    <t>TSi-СM01</t>
  </si>
  <si>
    <t>TSi-СM02</t>
  </si>
  <si>
    <t>Аккумулятор 12В 17 А∙ч (TS 1217)</t>
  </si>
  <si>
    <t>Аккумулятор 12В 12 А∙ч (TS 1212)</t>
  </si>
  <si>
    <t>Аккумулятор 12В 7 А∙ч (TS 1207)</t>
  </si>
  <si>
    <t>TRD-1086C</t>
  </si>
  <si>
    <t>TSo-AA120MZ</t>
  </si>
  <si>
    <t>TSi-CH90</t>
  </si>
  <si>
    <t>TSi-CH112</t>
  </si>
  <si>
    <t>TSi-CH122</t>
  </si>
  <si>
    <t>Marilyn HD Wi-Fi IPS</t>
  </si>
  <si>
    <t>Marilyn HD s</t>
  </si>
  <si>
    <t>Marilyn HD s (VZ или XL)</t>
  </si>
  <si>
    <t>TS-NV</t>
  </si>
  <si>
    <t xml:space="preserve">TS-NH </t>
  </si>
  <si>
    <t>TS-NH2</t>
  </si>
  <si>
    <t xml:space="preserve">TS-PW </t>
  </si>
  <si>
    <t>TS-Tuya</t>
  </si>
  <si>
    <t>TRD-2086</t>
  </si>
  <si>
    <t>TS-WDS101</t>
  </si>
  <si>
    <t>TS-WPD101</t>
  </si>
  <si>
    <t>Elly-S</t>
  </si>
  <si>
    <t>TSc-Pe2FN</t>
  </si>
  <si>
    <t>TSc-Pe5FN</t>
  </si>
  <si>
    <t>TSc-Ee2FN</t>
  </si>
  <si>
    <t>TSc-Ee5FN</t>
  </si>
  <si>
    <t>TSi-Pe25FPN</t>
  </si>
  <si>
    <t>TSi-Pe50FPN</t>
  </si>
  <si>
    <t>TSi-P2FP</t>
  </si>
  <si>
    <t>TSi-P4FP</t>
  </si>
  <si>
    <t>TSi-Ee25FPN</t>
  </si>
  <si>
    <t>TSi-Ee50FPN</t>
  </si>
  <si>
    <t>TSi-E4FP</t>
  </si>
  <si>
    <t>TSi-Ve50VPA</t>
  </si>
  <si>
    <t>TSi-Dn535F</t>
  </si>
  <si>
    <t>TSr-UV1612</t>
  </si>
  <si>
    <t>TSr-NV04155P</t>
  </si>
  <si>
    <t>ВСТРОЕННОЕ PoE</t>
  </si>
  <si>
    <t>TSr-NV08155P</t>
  </si>
  <si>
    <t>TS-BR6</t>
  </si>
  <si>
    <t>МПЦ</t>
  </si>
  <si>
    <t>+7 (495) 739-22-83</t>
  </si>
  <si>
    <t>8 (800) 333-88-10</t>
  </si>
  <si>
    <t>office@satro-paladin.com</t>
  </si>
  <si>
    <t>Козырёк для врезной установки многоабонентской вызывной панели EasyBuild. Материал: алюминий. Наличие уплотнителя для предотвращения проникновения влаги.</t>
  </si>
  <si>
    <t>Козырёк для накладной установки многоабонентской вызывной панели EasyBuild. Материал: алюминий.</t>
  </si>
  <si>
    <t xml:space="preserve">Антивандальная вызывная панель видеодомофона. Видеомодуль панели имеет возможность переключения форматов 1080p AHD или CVBS (PAL), «День/Ночь». Угол обзора видеокамеры 130°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</si>
  <si>
    <t>Аудиотрубка цифровая, программируемая по номеру квартиры, с динамиком 32 Ом, с выключателем вызова и регулировкой громкости в 2-х положениях, рекомендуется для домофонов Laskomex, Proel, Raikman, Rainman, Filman, Keyman, xVoice и их аналогами.</t>
  </si>
  <si>
    <t>IP-адаптер для переадресации вызовов от монитора видеодомофона серии Classic в мобильное приложение Smart Live (до 15.04.2022 г. приложение Tuya Smart).</t>
  </si>
  <si>
    <t xml:space="preserve">Козырек предназначен для использолвания с вызывными панелями серий iPanel и Triniti для защиты от осадков. Материал: алюминий. </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</si>
  <si>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t>
  </si>
  <si>
    <t>Блок для гальванической развязки любого аналогового видеосигнала (видеотрансформатор) в пределах полосы пропускания, с целью изоляции источника и приёмника видеосигнала от возможных сквозных токов между ними.</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</si>
  <si>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 54.</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</si>
  <si>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1430мм. Масса без аккумулятора: не более 150 гр. Класс защиты: IP 54.</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</si>
  <si>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</si>
  <si>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</si>
  <si>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</si>
  <si>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 xml:space="preserve">Шлейф для мониторов Tantos серии Classic. 5-ти пиновый разъем c соединительными проводами для подключения вызывной панели. </t>
  </si>
  <si>
    <t>Шлейф для мониторов Tantos серии Lea, Selina, Rocky, Marilyn, 4-пин, 26 AWG, 18 см.</t>
  </si>
  <si>
    <t>Шлейф для мониторов Tantos серии Classic SE: Amelie HD SE, Prime HD SE, NEO HD SE, Stark HD SE. Используется для подключения внешнего питания 14-15 В к мониторам.</t>
  </si>
  <si>
    <t>Шлейф для мониторов Tantos серии Classic SE: Amelie HD SE, Prime HD SE, NEO HD SE, Stark HD SE. Используется для подключения мониров в интеркоме. Длина проводов 15 см. Цветовая маркировка по стандарту Commax.</t>
  </si>
  <si>
    <t xml:space="preserve">Шлейф для мониторов Tantos серии Classic SE: Amelie HD SE, Prime HD SE, NEO HD SE, Stark HD SE. Используется для подключения вызывной панели. Длина проводов 15 см. Цветовая маркировка по стандарту Commax. </t>
  </si>
  <si>
    <t>Кронштейн монтажный для мониторов серии Marilyn, Selina, для накладного монтажа.</t>
  </si>
  <si>
    <t>Кронштейн монтажный для мониторов серии Rocky, для накладного монтажа.</t>
  </si>
  <si>
    <t>Кронштейн для мониторов серии SE: Amelie HD SE, Prime HD SE, NEO HD SE, Stark HD SE.</t>
  </si>
  <si>
    <t>Козырек. Предназначен для использования с многоквартирными вызывными панелями Tantos серий TS-VPS-xx lux для защиты от осадков. Для накладного монтажа. Нержавеющая сталь.</t>
  </si>
  <si>
    <t>Умный Wi-Fi детектор открытия. Работа в сети Wi-Fi 2,4 ГГц. Контроль открытия дверей и окон. Контроль батареи. Питание: CR123A (батарея в комплекте). Уведомление на смартфон. Приложение: Tyua (Smart Life - Smart Living).</t>
  </si>
  <si>
    <t>Умный Wi-Fi детектор движения. Работа в сети Wi-Fi 2,4 ГГц. Детекция движения. Контроль батареи. Питание: CR123A (батарея в комплекте). Уведомление на смартфон. Приложение: Tyua (Smart Life - Smart Living).</t>
  </si>
  <si>
    <t>IP видеокамера уличная купольная, 5 Мп, разрешение 2880 × 1620, 25 к/с, 1/2,7” CMOS сенсор, 0,003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</si>
  <si>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Дополнительный брелок для комплекта Tantos TSt-100HS / TSt-100HS black.</t>
  </si>
  <si>
    <t>Дополнительный брелок для комплекта Tantos TSt-100HS / TSt-100HS black с защитной крышкой от случайного нажатия.</t>
  </si>
  <si>
    <t>Программируемый приемник сигналов беспроводных брелоков. Память на 250 брелоков Tantos TSt-TRS-4R, в возможностью их индивидуального удаления / добавления через программатор Tantos TS-PRG. 4 канала управления реле с высокой нагрузочной способностью 20 А/14 В DC или 7 А/120 В АС. Питание 10-36 В, постоянного или переменного тока. Возможно применение в системах воротной автоматики и шлагбаумах различных производителей.</t>
  </si>
  <si>
    <t>Программатор для приёмника Tantos TSt-RCV4-250. Предназначен для программирования любого количества приемников. 
Функции: просмотр, добавление, индивидуальное удаление, проверка брелоков и полная очистка памяти.</t>
  </si>
  <si>
    <t>Антенна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</si>
  <si>
    <t>Брелок-передатчик 4-х канальный для Tantos TSt-RCV4-250. Динамический код. Защитная крышка от случайного нажатия.</t>
  </si>
  <si>
    <t>Перезаписываемый электронный ключ серии RW1990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</si>
  <si>
    <t>Карта толстая с прорезью для крепления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</si>
  <si>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Карта тонкая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</si>
  <si>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Самоклеящаяся пластиковая карта без чипа.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 Цвет: белый.</t>
  </si>
  <si>
    <t>Брелок с кольцом для крепления формата Em-Marine. Рабочая частота 125 кГц. Цвет: синий, красный, фиолетовый, жёлтый, оранжевый, светло-зелёный, чёрный.</t>
  </si>
  <si>
    <t>Брелок с кольцом для крепления формата Em-Marine. Рабочая частота 125 кГц. Цвет: синий с белой вставкой под печать.</t>
  </si>
  <si>
    <t xml:space="preserve">Smart-брелок с кольцом для крепления. Память 1024 байт (16 секторов по 64 байта), рабочая частота 13,56 MГц. Чип: S50 (Китай). Совместим со считывателями формата Mifare. </t>
  </si>
  <si>
    <t>Smart-брелок с кольцом для крепления. Память 1024 байт (16 секторов по 64 байта), рабочая частота 13,56 MГц. Чип: S50 (Китай). Совместим со считывателями формата Mifare, идентификационный номер нанесен на поверхность брелока. Цвет: синий с центральной белой вставкой</t>
  </si>
  <si>
    <t>Брелок с кольцом для крепления формата Temic. Рабочая частота 125 кГц. Чип T5577. Предназначен для записи или копирования уникального номера, может имитировать карты форматов Em-Marine и HID Prox. Цвет: синий.</t>
  </si>
  <si>
    <t>Браслет формата Em-Marine. Рабочая частота 125 кГц. Водонепроницаемый, материал: силикон, цвет: синий, красный.</t>
  </si>
  <si>
    <t>Браслет формата Em-Marine. Рабочая частота 125 кГц. Материал: АБС-пластик и ПВХ, цвет: синий, желтый, зеленый, красный.</t>
  </si>
  <si>
    <t>Браслет с застежкой формата Em-Marine. Рабочая частота 125 кГц. Водонепроницаемый, материал: силикон, цвет: синий, красный, зелёный, чёрный.</t>
  </si>
  <si>
    <t>Smart-браслет с застежкой. Рабочая частота 13,56 МГц. Совместим со считывателями формата Mifare. Водонепроницаемый, материал: силикон, цвета: синий, красный, зелёный, чёрный.</t>
  </si>
  <si>
    <t>Браслет формата Temic. Рабочая частота 125 кГц, чип T5577. Предназначен для записи или копирования уникального номера, может имитировать идентификаторы форматов Em-Marine и HID Prox. Материал: АБС-пластик и ПВХ, цвет: синий, желтый, зеленый, красный.</t>
  </si>
  <si>
    <t>Лента шёлковая с металлическим карабином-защёлкой. Длина: 600 мм. Цвет: зелёный, синий, красный, чёрный.</t>
  </si>
  <si>
    <t>Ретрактор для бейджей и проксимити карт, круглый, с металлическим зажимом и виниловым ремешком на кнопке для крепления бейджа или карты. Длина нити: 650 мм. На корпусе ретрактора отведено место диаметром 19 мм под наклейку или для печати логотипа. Цвет: белый.</t>
  </si>
  <si>
    <t>Ретрактор для бейджей и проксимити карт, овальный, с металлическим карабином и кольцом для крепления бейджа или карты. Длина нити: 550 мм. На корпусе ретрактора с обеих сторон предусмотрено место под наклейку или для нанесения логотипа. Цвет: зелёный.</t>
  </si>
  <si>
    <t>Устройство разблокировки двери с восстанавливаемой вставкой и защитной крышкой. Коммутируемое напряжение: 30 В, ток: 2 А. Тип контактов: НО (2 шт), НЗ (2 шт). Рабочая температура: -30…+70°С. Класс защиты: IP24.</t>
  </si>
  <si>
    <t>Сменная крышка из прозрачного пластика для устройства аварийной разблокировки Tantos TS-ERButton.</t>
  </si>
  <si>
    <t>Кнопка выхода прямоугольная. Коммутируемое напряжение: 36 В, ток: 3 А. Тип контактов: НО. Материал корпуса: нержавеющая сталь. Тип монтажа: врезной.</t>
  </si>
  <si>
    <t>Кнопка выхода прямоугольная, c подсветкой. Питание подсветки кнопки: 12 В. Коммутируемое напряжение: 36 В, ток: 3 А. Тип контактов: НО / НЗ. Материал корпуса: нержавеющая сталь. Тип монтажа: врезной.</t>
  </si>
  <si>
    <t>Кнопка выхода прямоугольная. Надпись "ВЫХОД". Коммутируемое напряжение: 36 В, ток: 3 А. Тип контактов: НО / НЗ. Материал корпуса: пластик. Тип монтажа: накладной.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</si>
  <si>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чёрный.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</si>
  <si>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белый.</t>
  </si>
  <si>
    <t>Кнопка выхода, с подсветкой. Коммутируемое напряжение: 36 В, ток: 3 А. Тип контактов: НО. Материал корпуса: металл. Тип монтажа: накладной.</t>
  </si>
  <si>
    <t>Кнопка выхода типа "грибок", без подсветки. Нажимной элемент зелёного цвета типа "грибок". Коммутируемое напряжение: 36 В, ток: 3 А. Тип контактов: НО / НЗ. Материал корпуса: металл. Тип монтажа: накладной.</t>
  </si>
  <si>
    <t>Кнопка выхода.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</si>
  <si>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с подсветкой.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</si>
  <si>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бесконтактная. Дальность срабатывания: от 0,1 до 10 см. Тип сенсора: ИК-датчик. Питание подсветки кнопки: 12 В. Тип контактов: НО / НЗ. Материал корпуса: металл, пластик. Тип монтажа: врезной.</t>
  </si>
  <si>
    <t>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пластик. Тип монтажа: накладной. Цвет: белый.</t>
  </si>
  <si>
    <t xml:space="preserve">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цинковый сплав. Класс защиты: IP68. Тип монтажа: накладной. Цвет: серебристый. </t>
  </si>
  <si>
    <t xml:space="preserve">Кнопка выхода бесконтактная, круглая. Дальность срабатывания: от 3 до 10 см, регулируемая. Тип сенсора: ИК-датчик. Коммутируемое напряжение: 24 В, ток: 2 А. Материал корпуса: цинковый сплав, пластик. Класс защиты: IP66. Тип монтажа: накладной. Цвет: серебристый. </t>
  </si>
  <si>
    <t>Рычаг без функции фиксации двери в открытом положении, для дверных доводчиков Tantos TS-DC065, TS-DC085, TS-DC120. Цвет: графит, серебро, белый.</t>
  </si>
  <si>
    <t>Скользящий канал с функцией фиксации двери в открытом положении (ФОП), для дверных доводчиков Tantos TS-DC085, TS-DC085 Freeze, TS-DC120 Freeze. Цвет: графит, серебро, белый.</t>
  </si>
  <si>
    <t>Замок-защёлка электромеханический миниатюрный врезной. Усилие удержания 300 кг. Питание: 12 В, 85 мА. Тип: нормально открытый. Рабочая температура: -40...+30°С. Ответная планка в комплекте.</t>
  </si>
  <si>
    <t xml:space="preserve">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нержавеющая сталь. </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</si>
  <si>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</si>
  <si>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</si>
  <si>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крашенная сталь.</t>
  </si>
  <si>
    <t>Замок электромагнитный. Усилие удержания 180 кг. Питание: 12 В, 300 мА. Рабочая температура: -40...+50°С. Материал корпуса: анодированный алюминий. В комплекте: монтажная планка. Для крепления на уголок необходим Tantos TS-LM180.</t>
  </si>
  <si>
    <t>Замок электромагнитный. Усилие удержания 300 кг. Питание: 12 В, 380 мА. Рабочая температура: -40...+50°С. Материал корпуса: анодированный алюминий. В комплекте: монтажная планка. Для крепления на уголок необходим Tantos TS-LM300.</t>
  </si>
  <si>
    <t>Замок электромагнитный. Усилие удержания 500 кг. Питание: 12 В, 460 мА. Рабочая температура: -40...+50°С. Материал корпуса: анодированный алюминий. В комплекте: монтажная планка. Для крепления на уголок необходим Tantos TS-LM500.</t>
  </si>
  <si>
    <t>Монтажный уголок для замка Tantos TS-ML180.</t>
  </si>
  <si>
    <t>Монтажный уголок для замка Tantos TS-ML300.</t>
  </si>
  <si>
    <t>Монтажный уголок для замка Tantos TS-ML500.</t>
  </si>
  <si>
    <t>Комплект креплений Z-образный для установки электромагнитных замков Tantos TS-ML180 на двери, открывающиеся внутрь.</t>
  </si>
  <si>
    <t>Комплект креплений Z-образный для установки электромагнитных замков Tantos TS-ML300 на двери, открывающиеся внутрь.</t>
  </si>
  <si>
    <t>Комплект креплений Z-образный для установки электромагнитных замков Tantos TS-ML500 на двери, открывающиеся внутрь.</t>
  </si>
  <si>
    <t>U-адаптер для крепления замка Tantos TS-ML180 на стеклянную дверь. Толщина стекла: 8-15 мм. Материал: алюминий.</t>
  </si>
  <si>
    <t>U-адаптер для крепления замка Tantos TS-ML300 на стеклянную дверь. Толщина стекла: 8-15 мм. Материал: алюминий.</t>
  </si>
  <si>
    <t>Замок электромагнитный.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</si>
  <si>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электромагнитный, с отсеком для установки контроллера, под размер Tantos TS-CTR-2.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</si>
  <si>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электромеханический накладной соленоидный. Усилие среза ригеля: 800 кг. Встроенный датчик положения двери. Время задержки закрывания: 0 / 3 / 6 сек. Питание: 12 / 24 В, 1200 мА/200 мА.</t>
  </si>
  <si>
    <t>Замок электромеханический врезной соленоидный. Усилие среза ригеля: 1000 кг. Встроенный датчик положения двери. Время задержки закрывания: 0 / 2,5 / 5 / 8 сек. Питание: 12 В, 1200 мА/210 мА; 24 В, 800 мА/90 мА.</t>
  </si>
  <si>
    <t>Контактная группа для электромеханических замков. Коммутируемое напряжение: 36 В, ток: 5 А.</t>
  </si>
  <si>
    <t xml:space="preserve">Блок управления электромеханическим замком. Позволяет использовать питание вызывной панели или маломощный источник питания напряжением 12-15 В, с допустимым током нагрузки не ниже 50 мА для открытия импульсного электромеханического замка. Диапазон напряжения на входе (Uвх): 12-15 В. Диапазон напряжения на выходе (Uвых): 11,4-14,4 (Uвх - 0,6 В). Ток импульса на выходе (Iвых): 3 А. Ток при заряде: 20 мA. Ток в дежурном режиме: 0 mA. </t>
  </si>
  <si>
    <t>Цилиндр для электромеханического Tantos TS-EL2369 Classic.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</si>
  <si>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TS-EL2369SS.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</si>
  <si>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TS-EL2369ST.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</si>
  <si>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TS-EL2370SS. Предназначен для замены при потере ключей или при выходе из строя одного из цилиндров замка. Комплект поставки: внешний цилиндровый механизм, 5 ключей.</t>
  </si>
  <si>
    <t>Катушка для электромеханических замков Tantos TS-EL2369ST, TS-EL2369SS, TS-EL2370SS. Сопротивление: 8 Ом. Предназначена для ремонта замка в случае перегорания. В комлекте: катушка, 2 винта крепления, 2 пружины сердечника, 2 сердечника.</t>
  </si>
  <si>
    <t>Катушка для электромеханических замков Tantos TS-EL2369 Classic. Сопротивление: 8 Ом. Предназначена для ремонта замка в случае перегорания. В комлекте: катушка, 2 винта крепления, 2 пружины сердечника, 2 сердечника.</t>
  </si>
  <si>
    <t>Стойка для считывателя с площадкой для крепления, 6-ю отверстиями для муфт. Рабочая температура: -10...+50°С. Климатическое использование и размещение: УХЛ 3.1. Материал: полированная нержавеющая сталь AISI 201. Комплект: площадка для установки считывателя, декоративная крышка основания, 3 анкера.</t>
  </si>
  <si>
    <t>Стойка универсальная, 3-х сторонняя, с 6-ю отверстиями для муфт Tantos TSb-M / TSb-MK.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t>
  </si>
  <si>
    <t>Стойка универсальная, 3-х сторонняя, с 6-ю отверстиями для муфт Tantos TSb-M / TSb-MK и отвертстием для фиксатора поворотной створки.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t>
  </si>
  <si>
    <t>Муфта для крепления горизонтальных поручней Tantos TSb-H / TSb-HL к вертикальным стойкам TSb-V / TSb-VK. Материал: полированная нержавеющая сталь AISI 304. Поставляется в комплекте с крепежом.</t>
  </si>
  <si>
    <t>Муфта для крепления горизонтальных поручней Tantos TSb-H / TSb-HL к стене или любой другой вертикальной плоскости. Материал: полированная нержавеющая сталь AISI 304.</t>
  </si>
  <si>
    <t>Муфта шарнирная для организации секции ограждения типа "Антипаника" - необходимы 2 шт в составе с поворотной створкой Tantos TSb-K. Муфта может использоваться для создания стационарных ограждений, соединяемых под свободным углом от 0 до 90°.</t>
  </si>
  <si>
    <t>Поручень, диаметр 32 мм, длина 985 мм. Материал: нержавеющая сталь ANSI 201.</t>
  </si>
  <si>
    <t>Поручень, диаметр 32 мм, длина 1485 мм. Материал: нержавеющая сталь ANSI 201.</t>
  </si>
  <si>
    <t>Поворотная створка для организации поворотной секции ограждения типа "Антипаника". Используется совместно с шарнирными муфтами Tantos TSb-MK и стойками TSb-V / TSb-VK. Материал: полированная нержавеющая сталь AISI 201 диаметром 32 мм. Ширина перекрываемого прохода 1300 мм. Ширина может быть уменьшена путем укорачивания створки.</t>
  </si>
  <si>
    <t>Табличка с креплением для поворотной створки Tantos TSb-K. Материал: пенокартон. С одной стороны нанесено изображение знака "Стоп", с другой стороны изображение бегущего зеленого человека.</t>
  </si>
  <si>
    <t>Лицензия на одну камеру для программного обеспечения Tantos InView 2.5X. 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iOS/Android с просмотром живого видео и архива. Поддерживает более 100 брендов и более 3000 моделей камер.</t>
  </si>
  <si>
    <t>Защитный козырек для купольных видеокамер Ø 90 мм. Материал: оцинкованная сталь.</t>
  </si>
  <si>
    <t>Защитный козырек для купольных видеокамер Ø 112 мм. Материал: оцинкованная сталь.</t>
  </si>
  <si>
    <t>Защитный козырек для купольных видеокамер Ø 122 мм. Материал: оцинкованная сталь.</t>
  </si>
  <si>
    <t>Кронштейн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</si>
  <si>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двойной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</si>
  <si>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</si>
  <si>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Кронштейн двойной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</si>
  <si>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 xml:space="preserve">Кронштейн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</si>
  <si>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 xml:space="preserve">Кронштейн двойной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</si>
  <si>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Компактный трансляционный усилитель. Выход на громкоговорители 30 Вт, кратковременно 80 Вт, 100 В, USB, FM-тюнер, Bluetooth, mp3, 2 микрофонных / 1 линейный входы, 1 линейный выход, 2 зоны оповещения с независимой настройкой громкости. Воспроизводимые форматы SD карты: MPEG AUDIO LAYER3.</t>
  </si>
  <si>
    <t>Компактный трансляционный усилитель. 6 зон оповещения. Выходы на громкоговорители: 120 Вт RMS/100 В, низкоомный выход 120 Вт (не менее 8 Ом), USB, FM-тюнер, Bluetooth, mp3, 2 линейных входа, 1 линейный выход, 2 микрофонных входа (MIC-1 приоритетный). Воспроизводимые форматы SD карты: MP3, WMA.</t>
  </si>
  <si>
    <t>Громкоговоритель настенный. Номинальная мощность (100 В): 6 Вт, чувствительность: 91 дБ, диапазон частот: 90-16000 Гц. Габариты: 275×200×105 мм. Материал: пластик. Цвет: белый.</t>
  </si>
  <si>
    <t>Громкоговоритель настенный двухполосный. Номинальная мощность (100 В): 10 Вт, чувствительность: 91 дБ, диапазон частот: 90-16000 Гц. Габариты: 275×200×105 мм. Материал: пластик. Цвет: белый.</t>
  </si>
  <si>
    <t>Громкоговоритель настенный широкополосный. Номинальная мощность (100 В): 6 Вт, чувствительность: 91 дБ, диапазон частот: 90-18000 Гц. Габариты: 285×200×100 мм. Материал корпуса пластик, сетки металл. Цвет: белый.</t>
  </si>
  <si>
    <t>Громкоговоритель настенный широкополосный. Номинальная мощность (100 В): 10 Вт, чувствительность: 91 дБ, диапазон частот: 90-18000 Гц. Габариты: 340×242×100 мм. Материал корпуса пластик, сетки металл. Цвет: белый.</t>
  </si>
  <si>
    <t>Громкоговоритель настенный на кронштейне, двухполосный с регулировкой мощности.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</si>
  <si>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</si>
  <si>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белый.</t>
  </si>
  <si>
    <t>Громкоговоритель настенный. Номинальная мощность (100 В): 3 Вт, чувствительность: 91 дБ, диапазон частот: 90-16000 Гц. Габариты: 120×120×60 мм. Материал: пластик. Цвет: белый.</t>
  </si>
  <si>
    <t>Громкоговоритель рупорный. Номинальная мощность (100 В): 15 Вт, чувствительность: 110 дБ, диапазон частот: 250-8000 Гц. Габариты: Ø165×220×240 мм. Материал: пластик. Цвет: белый.</t>
  </si>
  <si>
    <t>Громкоговоритель рупорный. Номинальная мощность (100 В): 30 Вт, чувствительность: 110 дБ, диапазон частот: 300-8000 Гц. Габариты: Ø205×285×280 мм. Материал: пластик. Цвет: белый.</t>
  </si>
  <si>
    <t>Громкоговоритель рупорный. Номинальная мощность (100 В): 50 Вт, чувствительность: 92 дБ, диапазон частот: 90-16000 Гц. Габариты: Ø320×300×300 мм. Материал: пластик. Цвет: белый.</t>
  </si>
  <si>
    <t>Звуковая колонна настенная, уличное исполнение. Номинальная мощность (100 В): 10 Вт, чувствительность: 91 дБ, диапазон частот: 90-16000 Гц. Габариты: 262×106×75 мм. Материал: металл. Цвет: белый.</t>
  </si>
  <si>
    <t>Звуковая колонна настенная, уличное исполнение. Номинальная мощность (100 В): 20 Вт, чувствительность: 91 дБ, диапазон частот: 90-16000 Гц. Габариты: 405×106×75 мм. Материал: металл. Цвет: белый.</t>
  </si>
  <si>
    <t>Звуковая колонна настенная, уличное исполнение. Номинальная мощность (100 В): 30 Вт, чувствительность: 91 дБ, диапазон частот: 90-16000 Гц. Габариты: 550×105×75 мм. Материал: металл. Цвет: белый.</t>
  </si>
  <si>
    <t>Универсальный кронштейн для ИК извещателей. Настенный, шаровой поворотный механизм. кабельный канал, позволяющий скрыть проводку внутри корпуса кронштейна.</t>
  </si>
  <si>
    <t>Сирена динамическая. Тип звукового оповещения: 2 тона, переменный и постоянный. Питание: 12 В, 600 мА. Уровень звукового давления: 135 дБ. Рабочая температура: -20...+50°C. Материал корпуса: ABS пластик.</t>
  </si>
  <si>
    <t>ИК-барьер активный, двухпозиционный, двухлучевой. Цифровая синхронизация лучей. Дальность улица / помещение: 80 м / 240 м. Питание: 13,8-24 В, потребление: 15 Вт. Рабочая температура: -25...+60°С. Материал корпуса: поликарбонат.</t>
  </si>
  <si>
    <t>ББП-20 PRO</t>
  </si>
  <si>
    <t>ББП-20 PRO Lux</t>
  </si>
  <si>
    <t>ББП-20 PRO Lux (пластик)</t>
  </si>
  <si>
    <t>ББП-30 PRO</t>
  </si>
  <si>
    <t>ББП-30 PRO Lux</t>
  </si>
  <si>
    <t>ББП-30 PRO Lux (пластик)</t>
  </si>
  <si>
    <t>ББП-30 PRO Light</t>
  </si>
  <si>
    <t>ББП-50 PRO</t>
  </si>
  <si>
    <t>ББП-50 PRO Lux</t>
  </si>
  <si>
    <t>ББП-50 PRO Lux (пластик)</t>
  </si>
  <si>
    <t>ББП-50 PRO2</t>
  </si>
  <si>
    <t>ББП-80 PRO2</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</si>
  <si>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</si>
  <si>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</si>
  <si>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13,6 В, при наличии сети 220 В. Защита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</si>
  <si>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4 А. Под АКБ 12 В 7 А∙ч. Защита от глубокого разряда аккумулятора. Регулировка выходного напряжения в пределах от 11,2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</si>
  <si>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</si>
  <si>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2 × 7А∙ч.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</si>
  <si>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5 А. Под АКБ 12 В 17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283×220×110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</si>
  <si>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</si>
  <si>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</si>
  <si>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6 А. Под АКБ 12 В 1 × 17А∙ч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230×290×100 мм.</t>
  </si>
  <si>
    <t>Источник вторичного питания, резервированный, 12 В, 8 А. Под АКБ 12 В 2 х 7 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</si>
  <si>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8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292×219×100 мм.</t>
  </si>
  <si>
    <t>Источник вторичного питания, резервированный, 12 В, 10 А. Под АКБ 12 В 1 × 17А∙ч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300×300×85 мм.</t>
  </si>
  <si>
    <t>Источник вторичного питания, резервированный, 12 В, 10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390×300×105 мм.</t>
  </si>
  <si>
    <t>Источник вторичного питания, резервированный, 12 В, 5 А. Под АКБ 12 В 7 А∙ч. Фильтрация от взаимного влияния потребителей по каждому каналу 12 В, при токе потребления одного канала не более 0,65 А. Количество каналов: 8. Защита от глубокого разряда аккумулятора. Защита от переполюсовки при подключении аккумулятора. Защита от КЗ. Материал корпуса: металл. Габариты: 292×219×100 мм.</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</si>
  <si>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1,25 А. Количество каналов: 8. Регулировка выходного напряжения в пределах от 12,5 до 14,5 В. Защита от перегрузки и КЗ каналов. Материал корпуса: металл.</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</si>
  <si>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 А. Количество каналов: 16. Защита от глубокого разряда аккумулятора. Защита от переполюсовки при подключении аккумулятора. Защита от КЗ. Материал корпуса: металл. Габариты: 290×285×95 мм.</t>
  </si>
  <si>
    <t>Источник вторичного питания, 12 В, 5 А. Количество каналов: 9. Регулировка выходного напряжения в пределах от 12,1 до 14 В. Защита от КЗ и перегрузки. Материал корпуса: металл. Габариты: 282×207×51 мм.</t>
  </si>
  <si>
    <t>Источник вторичного питания, 12 В, 10 А. Количество каналов: 18. Регулировка выходного напряжения в пределах от 12,45 до 14,3 В. Защита от КЗ и перегрузки. Материал корпуса: металл. Габариты: 302×205×62 мм.</t>
  </si>
  <si>
    <t>Источник стабилизированного питания, 12 В, 3,2 А. Регулировка выходного напряжения в пределах от 11,5 до 13,55 В. Защита от КЗ. Перфорированный корпус. Габариты: 115×75×35 мм.</t>
  </si>
  <si>
    <t>Источник стабилизированного питания, 12 В, 5 А. Регулировка выходного напряжения в пределах от 11,5 до 13,55 В. Защита от КЗ. Перфорированный корпус. Габариты: 160×100×43 мм.</t>
  </si>
  <si>
    <t>Источник стабилизированного питания, 12 В, 10 А. Регулировка выходного напряжения в пределах от 11,5 до 13,55 В. Защита от КЗ. Перфорированный корпус. Габариты: 198×110×43 мм.</t>
  </si>
  <si>
    <t>Источник стабилизированного питания, 12 В, 20 А. Регулировка выходного напряжения в пределах от 11,5 до 13,55 В. Защита от КЗ. Перфорированный корпус. Габариты: 202×110×50 мм.</t>
  </si>
  <si>
    <t>Источник стабилизированного питания, 12 В, 1 А. Коннектор (клеммная колодка) в комплекте. Габариты: 74×39×30 мм.</t>
  </si>
  <si>
    <t>Источник стабилизированного питания, 12 В, 2 А. Коннектор (клеммная колодка) в комплекте. Габариты: 109×45×31 мм.</t>
  </si>
  <si>
    <t>Источник стабилизированного питания, 12 В, 2 А. Регулировка выходного напряжения, защита сети 220 В от помех. Крепления кабеля: зажимные колодки. Шнур питания 220 В входит в комплект поставки устройства. Габариты: 147×39×31 мм.</t>
  </si>
  <si>
    <t>Источник стабилизированного питания, 12 В, 3 А. Коннектор (клеммная колодка) в комплекте. Габариты: 110×47×30 мм.</t>
  </si>
  <si>
    <t>Источник стабилизированного питания, 12 В, 4 А. Коннектор (клеммная колодка) в комплекте. Габариты: 116×50×31 мм.</t>
  </si>
  <si>
    <t>Источник стабилизированного питания, 12 В, 5 А. Коннектор (клеммная колодка) в комплекте. Габариты: 113×61×32 мм.</t>
  </si>
  <si>
    <t>Источник стабилизированного питания, 12 В, 5 А. Регулировка выходного напряжения в пределах от 12 до 14,2 В. 4 клеммные колодки, установленные под защитной крышкой в корпусе БП. Габариты: 160×37×58 мм.</t>
  </si>
  <si>
    <t>Источник вторичного электропитания, для скрытой установки в короба, распределительные коробки, 12 В, 1 А. Габариты: 48×56×28 мм.</t>
  </si>
  <si>
    <t>Источник вторичного электропитания, для скрытой установки в короба, распределительные коробки, 12 В, 1 А. Сетевой шнур с вилкой. Габариты: 43×45×27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</si>
  <si>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</si>
  <si>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5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</si>
  <si>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3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</si>
  <si>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питания на DIN-рейку, 12 В, 5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</si>
  <si>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электропитания, импульсный, 12 В, 3 А. Электронная защита от КЗ и перегрузки по току. Материал корпуса: пластик. Габариты: 134×94×62 мм.</t>
  </si>
  <si>
    <t>Источник вторичного электропитания, импульсный, 12 В, 5 А. Электронная защита от КЗ и перегрузки по току. Материал корпуса: пластик. Габариты: 182×124×85 мм.</t>
  </si>
  <si>
    <t>Источник вторичного электропитания, импульсный, 12 В, 3 А. Электронная защита от КЗ и перегрузки по току. Герметичный корпус. Материал корпуса: пластик. Габариты: 100×35×100 мм.</t>
  </si>
  <si>
    <t>Источник вторичного электропитания, импульсный, 12 В, 3 А. Электронная защита от КЗ и перегрузки по току. Герметичный корпус. Материал корпуса: металл. Габариты: 148×32×46 мм.</t>
  </si>
  <si>
    <t>Источник вторичного электропитания, импульсный, 12 В, 5 А. Электронная защита от КЗ и перегрузки по току. Герметичный корпус. Материал корпуса: металл. Габариты: 194×42×52 мм.</t>
  </si>
  <si>
    <t>Источник вторичного электропитания, всепогодный, для скрытой установки в короба, распределительные коробки, 12 В, 1 А. Габариты: 48×56×28 мм.</t>
  </si>
  <si>
    <t>Источник вторичного электропитания, всепогодный, для скрытой установки в короба, распределительные коробки, 12 В, 1,5 А. Сетевой шнур с вилкой. Габариты: 43×45×27 мм.</t>
  </si>
  <si>
    <t>Источник вторичного электропитания, всепогодный, для скрытой установки в короба, распределительные коробки, 12 В, 2 А. Сетевой шнур с вилкой. Габариты: 43×45×27 мм.</t>
  </si>
  <si>
    <t>Пульт управления и программирования для электронного табло оповещения о вызове Tantos TSw-DSP. Радиоканальный, 4-х кнопочный, треугольный дизайн. Цвет: под дерево.</t>
  </si>
  <si>
    <t>Кнопка вызова радиоканальная, передатчик. 1 кнопочный, квадратный дизайн. Цвет: под дерево.</t>
  </si>
  <si>
    <t xml:space="preserve">Кнопка вызова радиоканальная, передатчик. 1 кнопочный, прямоугольный дизайн. Цвет: белый. </t>
  </si>
  <si>
    <t>Уличный PoE удлинитель. Предназначен для увеличения расстояния передачи 10/100 Ethernet + PoE по кабелю витой пары дополнительно на 100 м. Для работы TSn-EPOE-U не требуется дополнительных блоков питания. PoE удлинитель питается от того же источника, что и оконечное оборудование, что значительно облегчает проектирование и монтаж системы.</t>
  </si>
  <si>
    <t>Одноканальное устройство грозозащиты Gigabit Ethernet и PoE, до 4 КВ.</t>
  </si>
  <si>
    <t>5 портовый гигабитный коммутатор. 4 порта PoE Ethernet 10/100/1000 Мбит/с, 1 порт 10/100/1000 Мбит/с Ethernet. Бюджет PoE 60 Вт (15 Вт на порт), поддержка IEEE 802.3, 802.3u, 802.3ab, 802.3z, 802.3x, 10/100 Мбит/с, дуплексный / полудуплексный. Металлический корпус. БП в комплекте.</t>
  </si>
  <si>
    <t>PoE инжектор для сетей 10/100/1000 BaseT. Вход: 100-240 В (AC), выход: 48 B, 0,625 A. Передача по сети: 10/100/1000 Мбит/с, passive PoE.</t>
  </si>
  <si>
    <t>PoE сплиттер для питания IP видеокамер, которые не поддерживают PoE. Одноканальный 10/100 Мбит/с, IEEE 802.3af.</t>
  </si>
  <si>
    <t>Сетевой 32 канальный (H.265+/H.264+) регистратор для IP камер. Подключение и отображение до 32 камер 12 Мп. Воспроизведение архива по 16 каналов для 2 Мп камер, по 13 каналов для 3 Мп камер, по 10 каналов для 4 Мп камер, по 8 каналов для 5 Мп камер, по 5 каналов для 8 Мп камер, по 2 канала для 12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независимые видеовыходы HDMI (3840 × 2160) / VGA (1920 × 1080), 8 входов / 1 выход тревоги, вход / 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</si>
  <si>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</si>
  <si>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</si>
  <si>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8 канальный (H.265+/H.264+) регистратор для IP камер. Подключение и отображение до 8 камер 5 Мп. Воспроизведение архива по 4 канала для 2 Мп камер, по 2 канала для 3 и 4 Мп камер, по 1 каналу для 5 Мп камер.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</si>
  <si>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4 канальный (H.265+/H.264+) регистратор для IP камер. Подключение и отображение до 4 камер 5 Мп.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</si>
  <si>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Запись: 16 камер 1080N AHD / TVI / CVI 12 к/с, 16 IP камер 1080P 25 к/с, 16 камер 960H / D1 / CIF 25 к/c. Поддержка облачного сервиса vms2.tantos.pro (IE, iPhone, iPad, Android). Одновременный просмотр, запись и работа с архивом. 1 SATA HDD до 12 ТБ. 2 порта USB 2.0, 100 Мбит/с Ethernet, HDMI (1920 × 1080) / VGA (1920 × 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</si>
  <si>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Свинцово-кислотный аккумулятор 12 В, 4,5 А∙ч, для резервного электропитания приборов, систем ОПС. Технология AGM. Рабочее напряжение: 12 В. Емкость: 4,5 А∙ч. Клеммы: нож F1 (Faston). Вес: 1,37 кг. Габариты: 90×70×107 мм. Срок службы: 200-250 циклов "заряд-разряд" при 100% разряде или до 3 лет в буферном режиме.</t>
  </si>
  <si>
    <t>Свинцово-кислотный аккумулятор 12 В, 2,2 А∙ч, для резервного электропитания приборов, систем ОПС. Технология AGM. Рабочее напряжение: 12 В. Емкость: 2,2 А∙ч. Клеммы: нож F1 (Faston). Вес: 0,95 кг. Габариты: 178×34×66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</si>
  <si>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0,59 кг. Габариты: 98×44×59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</si>
  <si>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3,45 кг. Габариты: 151×98×101 мм. Срок службы: 200-250 циклов "заряд-разряд" при 100% разряде или до 3 лет в буферном режиме.</t>
  </si>
  <si>
    <t>Свинцово-кислотный аккумулятор 12 В, 17 А∙ч, для резервного электропитания приборов, систем ОПС. Технология AGM. Рабочее напряжение: 12 В. Емкость: 17 А∙ч. Клеммы: нож F1 (Faston). Вес: 5,1 кг. Габариты: 181×77×167 мм. Срок службы: 200-250 циклов "заряд-разряд" при 100% разряде или до 3 лет в буферном режиме.</t>
  </si>
  <si>
    <t>Кабель витая пара для СКС и IP сетей, уличного исполнения, медный, UTP, Outdoor 4×2×0,48 мм. Длина бухты 305 м.</t>
  </si>
  <si>
    <t>Кабель витая пара для СКС и IP сетей, медный, экранированный, FTP, indoor 4×2×0,48 мм. Длина бухты 305 м.</t>
  </si>
  <si>
    <t>Кабель витая пара для СКС и IP сетей, медный, экранированный, уличного исполнения, FTP, Outdoor 4×2×0,48 мм. Длина бухты 305 м.</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</si>
  <si>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</si>
  <si>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</si>
  <si>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</si>
  <si>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</si>
  <si>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</si>
  <si>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</si>
  <si>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</si>
  <si>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</si>
  <si>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</si>
  <si>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</si>
  <si>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</si>
  <si>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</si>
  <si>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</si>
  <si>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</si>
  <si>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</si>
  <si>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чёрный.</t>
  </si>
  <si>
    <t>Разъем интерфейсный BNC (Bayonet Neill Concelman). Соединение: центральная жила под винт, оплетка под зажим. Корпус: цинковый сплав, с пружиной. Центральный контакт: медь, с винтом.</t>
  </si>
  <si>
    <t>Разъем интерфейсный BNC (Bayonet Neill Concelman). Соединение: центральная жила под винт, оплетка под зажим. Корпус: цинковый сплав позолоченный, с пружиной. Центральный контакт: медь, с винтом.</t>
  </si>
  <si>
    <t>Разъем интерфейсный BNC (Bayonet Neill Concelman). Соединение: центральная жила под пайку, оплетка под зажим. Корпус: цинковый сплав, с пружиной. Центральный контакт: медь, под пайку.</t>
  </si>
  <si>
    <t>Разъем интерфейсный BNC (Bayonet Neill Concelman). Соединение: центральная жила под винт, оплетка под зажим. Корпус: пластик. Центральный контакт: медь, с винтом.</t>
  </si>
  <si>
    <t>Разъем интерфейсный BNC (Bayonet Neill Concelman). Соединение: сухой контакт, самозажим (быстрая фиксация). Корпус: пластик.</t>
  </si>
  <si>
    <t>Разъем интерфейсный BNC (Bayonet Neill Concelman). Соединение: сухой контакт, под винт. Корпус: пластик.</t>
  </si>
  <si>
    <t>Разъем DC штекер питания клеммной колодкой, под винт, с жёлтым колпачком защиты от замыкания контактов. Корпус: пластик.</t>
  </si>
  <si>
    <t>Разъем DC штекер питания клеммной колодкой, под винт. Корпус: пластик.</t>
  </si>
  <si>
    <t>Разъем DC штекер питания клеммной колодкой, двухсекционный, под винт. Корпус: пластик.</t>
  </si>
  <si>
    <t>Разъем DC штекер питания клеммной колодкой, самозажим. Корпус: пластик.</t>
  </si>
  <si>
    <t>Разъем DC гнездо питания с клеммной колодкой, под винт. Корпус: пластик.</t>
  </si>
  <si>
    <t>Разъем DC гнездо питания с клеммной колодкой, самозажим. Корпус: пластик.</t>
  </si>
  <si>
    <t>Разъем DC штекер питания с проводом 20 см.</t>
  </si>
  <si>
    <t>Соединительный кабель для разветвления линии питания. 1 гнездо DC (внутренний контакт 2,1 мм) на 2 штекера DC (2,1×5,5×9,5 мм).</t>
  </si>
  <si>
    <t>Соединительный кабель для разветвления линии питания. 1 гнездо DC (внутренний контакт 2,1 мм) на 4 штекера DC (2,1×5,5×9,5 мм).</t>
  </si>
  <si>
    <t>Соединительный кабель для разветвления линии питания. 1 гнездо DC (внутренний контакт 2,1 мм) на 8 штекеров DC (2,1×5,5×9,5 мм).</t>
  </si>
  <si>
    <t>Разъем RCA штекер с клеммной колодкой, под винт. Корпус: пластик.</t>
  </si>
  <si>
    <t>Разъем RCA штекер, под винт. Корпус: металл.</t>
  </si>
  <si>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 А. Проводник: 24, 25 AWG. Рабочая температура: -40...+125˚С. Сопротивление изоляции: 100 Ом. Категория: 5е. Диэлектрик выдерживает напряжение 500 В переменного тока. Количество контактов: 8. Количество посадочных мест: 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</si>
  <si>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</si>
  <si>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20 м.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</si>
  <si>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1,5 метра.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</si>
  <si>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3 метра. Видеошнур является универсальным средством подключения оборудования, позволяющее значительно сэкономить время монтажа.</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</si>
  <si>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1 м. С обеих сторон располагаются штекеры разъёма RJ-45 (8P8C). Литой разъём. Полоса пропускаемых частот: 100-125 МГц, категория 5е.</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</si>
  <si>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2 м. С обеих сторон располагаются штекеры разъёма RJ-45 (8P8C). Литой разъём. Полоса пропускаемых частот: 100-125 МГц, категория 5е.</t>
  </si>
  <si>
    <t>Многоабонентская IP вызывная панель. Дисплей 3,5 дюйма, 2 Мп видеокамера с углом обзора 130° по горизонтали,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</si>
  <si>
    <t>Вызывная панель многоквартирного домофона.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</si>
  <si>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Em-Marine.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</si>
  <si>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Mifare.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</si>
  <si>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InView 2.5X</t>
  </si>
  <si>
    <t>Источник стабилизированного питания, 12 В, 7 А. Коннектор (клеммная колодка) в комплекте. Габариты: 163×68×45 мм.</t>
  </si>
  <si>
    <t>Стабилизированный блок питания импульсного типа, 12 В, 1 А. Габариты: 74×29×59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</si>
  <si>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93×78×56 мм.</t>
  </si>
  <si>
    <t>Easy-Flush</t>
  </si>
  <si>
    <t>Easy-Surface</t>
  </si>
  <si>
    <t>TS-VPS-visor</t>
  </si>
  <si>
    <t>Amelie HD SE</t>
  </si>
  <si>
    <t>Prime HD SE</t>
  </si>
  <si>
    <t>Stark HD SE</t>
  </si>
  <si>
    <t>Selina HD M Tuya</t>
  </si>
  <si>
    <t>Selina HD M</t>
  </si>
  <si>
    <t>Stark HD SE (VZ или XL)</t>
  </si>
  <si>
    <t>Selina HD M (VZ или XL)</t>
  </si>
  <si>
    <t>TS-ML300-RU1</t>
  </si>
  <si>
    <t>TS-ML300-RU2</t>
  </si>
  <si>
    <t>TS-KBD-EMF Plastic</t>
  </si>
  <si>
    <t>ББП-20 TS (ПЛАСТИК)</t>
  </si>
  <si>
    <t>ББП-20 PRO (ПЛАСТИК)</t>
  </si>
  <si>
    <t>ББП-30 PRO (ПЛАСТИК)</t>
  </si>
  <si>
    <t>ББП-50 PRO (ПЛАСТИК)</t>
  </si>
  <si>
    <t>Компактный трансляционный усилитель. 2 зоны оповещения. Выходы на громкоговорители: 60 Вт RMS/100 В, низкоомный выход 60 Вт (не менее 8 Ом), USB, FM-тюнер, Bluetooth, mp3, 1 линейный вход, 1 линейный выход, 2 микрофонных входа (MIC-1 приоритетный). Воспроизводимые форматы SD карты: MP3, WMA.</t>
  </si>
  <si>
    <t>Sherlock HD SE</t>
  </si>
  <si>
    <t>TS-ML300-WP</t>
  </si>
  <si>
    <t>TS-ML500-WP</t>
  </si>
  <si>
    <t>TS-LM300-WP</t>
  </si>
  <si>
    <t>TS-LM500-WP</t>
  </si>
  <si>
    <t>Монтажный уголок для замка Tantos TS-ML300-WP.</t>
  </si>
  <si>
    <t>Монтажный уголок для замка Tantos TS-ML500-WP.</t>
  </si>
  <si>
    <t>Замок электромагнитный уличный. Усилие удержания 300 кг. Питание: 12 В / 24 В, 350 мА / 160 мА. Рабочая температура: -40...+50°С. Датчик состояния двери. Материал корпуса: нержавеющая сталь. Для крепления на уголок необходим Tantos TS-LM300-WP.</t>
  </si>
  <si>
    <t>Замок электромагнитный уличный. Усилие удержания 500 кг. Питание: 12 В / 24 В, 470 мА / 220 мА. Рабочая температура: -40...+50°С. Датчик состояния двери. Материал корпуса: нержавеющая сталь. Для крепления на уголок необходим Tantos TS-LM500-WP.</t>
  </si>
  <si>
    <t>Selina HD M Tuya (VZ или XL)</t>
  </si>
  <si>
    <t>TSi-Peco45FP</t>
  </si>
  <si>
    <t>TSi-Beco45FP</t>
  </si>
  <si>
    <t>TSi-Veco45FP</t>
  </si>
  <si>
    <t>TSr-NV64851</t>
  </si>
  <si>
    <t>TSr-NV16255P</t>
  </si>
  <si>
    <t>Сетевой 16 канальный (H.265+/H.264+) регистратор со встроенным 16 портовым PoE коммутатором. Подключение и отображение до 16 камер 8 Мп. Воспроизведение архива по 4 канала для 2 Мп камер, по 3 канала для 3 Мп камер, по 2 канала для 4 Мп и 5 Мп камер, по 1 каналу для 8 Мп камер. Поддержка облачного сервиса vms2.tantos.pro (web, iPhone, iPad, Android). Одновременный просмотр, запись и работа с архивом. 2 HDD по 14 ТБ каждый. Порт USB 2.0, порт USB 3.0, 1000 Мбит/с Ethernet, HDMI 4K (3840 × 2160) / VGA (1920 × 1080), 4 входа /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</si>
  <si>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TSi-JB04</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</si>
  <si>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</si>
  <si>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</si>
  <si>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IP55. Цвет: белый.</t>
  </si>
  <si>
    <t>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Tantos TS-1A-Slim. Материал: алюминий. Класс защиты IP66.</t>
  </si>
  <si>
    <t>TSi-BSS9-30</t>
  </si>
  <si>
    <t>TSi-BGS9-30</t>
  </si>
  <si>
    <t>TSi-LK9</t>
  </si>
  <si>
    <t xml:space="preserve">Лента хомутная нержавеющая. Длина 30 м. Ширина 9 мм. </t>
  </si>
  <si>
    <t xml:space="preserve">Лента хомутная оцинкованная. Длина 30 м. Ширина 9 мм. </t>
  </si>
  <si>
    <t>Замок хомутной ленты 9 мм.</t>
  </si>
  <si>
    <t>TSn 19 GW1</t>
  </si>
  <si>
    <t>TSn FAN1</t>
  </si>
  <si>
    <t>TSn CEB1</t>
  </si>
  <si>
    <t>TS-RDR-MF Black (Indoor)</t>
  </si>
  <si>
    <t>ABK-404 White</t>
  </si>
  <si>
    <t>ABK-404 Black</t>
  </si>
  <si>
    <t>TS-RDR-MF White</t>
  </si>
  <si>
    <t>Ключ восстановления устройства разблокировки дверей TS-ERButton после активации.</t>
  </si>
  <si>
    <t>TS-CTR-EMF Black</t>
  </si>
  <si>
    <t>TS-CTR-EMF White</t>
  </si>
  <si>
    <t>TSi-Pn453F</t>
  </si>
  <si>
    <t>TSi-Pn453VZ</t>
  </si>
  <si>
    <t>TSi-Px457FN</t>
  </si>
  <si>
    <t>TSi-Pe85FD</t>
  </si>
  <si>
    <t>TSi-Pn853F</t>
  </si>
  <si>
    <t>TSi-Pn853VZ</t>
  </si>
  <si>
    <t>TSi-Px857FN</t>
  </si>
  <si>
    <t>ColorView IP видеокамера уличная цилиндрическая с LED подсветкой белого цвета, 8 Мп, разрешение 3840 × 2160, 30 к/с, 1/1,8” CMOS сенсор, 0,0001 Люкс (день) / 0,001 Люкс (ночь), встроенная видеоаналитика, BLC, WDR, DNR, ROI, антитуман, Н.264+/H.265+, FTP, e-mail. Объектив f = 2,8 мм F1.0, DC 12 В, PoE, встроенный микрофон, microSD до 128 ГБ, герметичный разъем Ethernet, адаптивная LED подсветка до 40 м, -40...+60˚C, IP67.</t>
  </si>
  <si>
    <t>TSi-Vn253VZ</t>
  </si>
  <si>
    <t>TSi-Vn453F</t>
  </si>
  <si>
    <t>TSi-Ee85FD</t>
  </si>
  <si>
    <t>TSn-4FP6F2</t>
  </si>
  <si>
    <t>TSn-8FP10G2</t>
  </si>
  <si>
    <t>TSn-4GP6G1S1</t>
  </si>
  <si>
    <t>TSn-22F2GP26G2</t>
  </si>
  <si>
    <t xml:space="preserve">TSn-B6F2GP10G2S1 </t>
  </si>
  <si>
    <t>TS-S1210</t>
  </si>
  <si>
    <t>TSn-PoE48G</t>
  </si>
  <si>
    <t xml:space="preserve">TSn-SPC </t>
  </si>
  <si>
    <t>TSn-EPOE-3P</t>
  </si>
  <si>
    <t>PoE инжектор гигабитный 802.3af/at/bt, выходной порт 100/1000 Мбит/с 802.3af/at/bt (максимальная мощность PoE 60 Вт на порт), питание AC 180-240 В, грозозащита и защита от статического электричества, -30...+60°С.</t>
  </si>
  <si>
    <t>Разветвитель Ethernet с поддержкой питания PoE 802.3af/at позволяет подключить по стандартному кабелю Cat 5e c 8 жилами две камеры с питанием по PoE. Это позволяет подключить на расстоянии до 100 метров две камеры видеонаблюдения по одному кабелю со скоростью до 100 Мбит/с. Рекомендуется использовать исключительно если невозможно проложить два отдельных кабеля. В зависимости от конструкции, при таком подключении некоторые устройства могут не поддерживаться.</t>
  </si>
  <si>
    <t>Удлинитель PoE 802.3af/at/bt, входной порт 100 Мбит/с 802.3af/at/bt, выходной порт PoE 100 Мбит/с 802.3af/at (максимальная мощность PoE 30 Вт на порт) и 100 Мбит/с 802.3af/at/bt (максимальная мощность PoE 60 Вт на порт). Общий бюджет PoE 60 Вт. Каскадное подключение до 4-х устройств, грозозащита и защита от статического электричества, -30...+60°С.</t>
  </si>
  <si>
    <t>TSo-SW3D</t>
  </si>
  <si>
    <t>TSo-SW6D</t>
  </si>
  <si>
    <t>TSo-SW10D</t>
  </si>
  <si>
    <t>Громкоговоритель настенный. Номинальная мощность (100 В): 3/1 Вт, чувствительность: 89 дБ, диапазон частот: 120-16000 Гц. Габариты: 240×145×75 мм. Материал: пластик. Цвет: белый.</t>
  </si>
  <si>
    <t>Громкоговоритель настенный. Номинальная мощность (100 В): 6/3 Вт, чувствительность: 93 дБ, диапазон частот: 120-16000 Гц. Габариты: 240×145×75 мм. Материал: пластик. Цвет: белый.</t>
  </si>
  <si>
    <t>Громкоговоритель настенный. Номинальная мощность (100 В): 10/5 Вт, чувствительность: 91 дБ, диапазон частот: 120-16000 Гц. Габариты: 240×145×75 мм. Материал: пластик. Цвет: белый.</t>
  </si>
  <si>
    <t>TS-KBD-Bio 2</t>
  </si>
  <si>
    <t>TS-KBD-Bio Wi-Fi</t>
  </si>
  <si>
    <t>TS-DH60</t>
  </si>
  <si>
    <t>Электромагнитный держатель двери. Сила удержания 60 кг. Питание 12 В, 180 мА или 24 В, 90 мА. Рабочая температура: -10...+55°С.</t>
  </si>
  <si>
    <t>TS-Relay</t>
  </si>
  <si>
    <t>Релейный модуль, напряжение управления 10-14 В, потребляемый ток при 12 В не более 30 мА, коммутируемое напряжение не более 30 В (пост.тока), не более 277 В (перем.тока), коммутируемый ток не более 10 А.</t>
  </si>
  <si>
    <t>TS-Vcontrol</t>
  </si>
  <si>
    <t>Кодонаборная вызывная панель c возможностью удаленного администрирования и получения вызовов в приложение Smart Life, со встроенным считывателем Em-Marine, автономным контроллером с памятью до 1000 пользователей и выходом Wiegand 26-37. Питание 12-18 В пост.тока / 150 мА. Температурный диапазон: -40...+60°С.</t>
  </si>
  <si>
    <t>00-00004524</t>
  </si>
  <si>
    <t>TANTOS_СКУД</t>
  </si>
  <si>
    <t>ABK-404 White Контактная группа для электромеханических замков (аналог CISA 06.510.10.0) Коммутируемый ток 5A/36В пост. перем</t>
  </si>
  <si>
    <t>00-00300223</t>
  </si>
  <si>
    <t>ABK-404 Black Контактная группа для электромеханических замков. Коммутируемый ток 5A/36В пост. перем</t>
  </si>
  <si>
    <t>00-00037340</t>
  </si>
  <si>
    <t>EM-Marine (брелок) TS жёлтый</t>
  </si>
  <si>
    <t>00-00037341</t>
  </si>
  <si>
    <t>EM-Marine (брелок) TS красный</t>
  </si>
  <si>
    <t>00-00037343</t>
  </si>
  <si>
    <t>EM-Marine (брелок) TS оранжевый</t>
  </si>
  <si>
    <t>00-00037344</t>
  </si>
  <si>
    <t>EM-Marine (брелок) TS светло-зелёный</t>
  </si>
  <si>
    <t>00-00023381</t>
  </si>
  <si>
    <t>00-00015695</t>
  </si>
  <si>
    <t>EM-Marine (брелок) TS синий</t>
  </si>
  <si>
    <t>EM-Marine (брелок) TS Брелок Proximity 125 кГц, с кольцом для крепления, цвет - синий. Идентификационный номер нанесен на поверхность брелока.</t>
  </si>
  <si>
    <t>00-00037342</t>
  </si>
  <si>
    <t>EM-Marine (брелок) TS фиолетовый</t>
  </si>
  <si>
    <t>00-00037345</t>
  </si>
  <si>
    <t>EM-Marine (брелок) TS чёрный</t>
  </si>
  <si>
    <t>00-00015689</t>
  </si>
  <si>
    <t>EM-Marine (толстая) TS Карта Proximity 125 кГц с прорезью, 86x54x1,6 мм. Идентификационный номер нанесен на поверхность карты.</t>
  </si>
  <si>
    <t>00-00153817</t>
  </si>
  <si>
    <t>EM-Marine (тонкая, под печать) TS multipack</t>
  </si>
  <si>
    <t>EM-Marine (тонкая, под печать) TS multipack Карта Proximity формата EMM (125 кГц), под прямую двустороннюю печать, 86x54x0,8 мм. Поверхность карты белая БЕЗ нанесения идентификационного номера. Групповая заводская упаковка по 200шт. (без индивидуальной упаковки каждой карты)</t>
  </si>
  <si>
    <t>00-00015694</t>
  </si>
  <si>
    <t>EM-Marine (тонкая) TS Карта Proximity формата EMM (125 кГц), 86x54x0,8 мм. Идентификационный номер нанесен на поверхность карты. Индивидуальная заводская упаковка каждой карты в прозрачную плёнку</t>
  </si>
  <si>
    <t>00-00148228</t>
  </si>
  <si>
    <t>EM-Marine (тонкая) TS multipack</t>
  </si>
  <si>
    <t>00-00066570</t>
  </si>
  <si>
    <t>EM-Marine Браслет TS красный</t>
  </si>
  <si>
    <t>00-00023378</t>
  </si>
  <si>
    <t>EM-Marine Браслет TS синий</t>
  </si>
  <si>
    <t>00-00023379</t>
  </si>
  <si>
    <t>EM-Marine Браслет TS пружинный (синий)</t>
  </si>
  <si>
    <t>00-00188973</t>
  </si>
  <si>
    <t>EM-Marine Браслет TS пружинный (красный)</t>
  </si>
  <si>
    <t>00-00188981</t>
  </si>
  <si>
    <t>EM-Marine Браслет TS пружинный (зеленый)</t>
  </si>
  <si>
    <t>00-00188982</t>
  </si>
  <si>
    <t>EM-Marine Браслет TS пружинный (желтый)</t>
  </si>
  <si>
    <t>00-00188990</t>
  </si>
  <si>
    <t>EM-Marine Браслет TS с застёжкой (красный)</t>
  </si>
  <si>
    <t>00-00188991</t>
  </si>
  <si>
    <t>EM-Marine Браслет TS с застёжкой (зеленый)</t>
  </si>
  <si>
    <t>00-00188992</t>
  </si>
  <si>
    <t>EM-Marine Браслет TS с застёжкой (синий)</t>
  </si>
  <si>
    <t>00-00188993</t>
  </si>
  <si>
    <t>EM-Marine Браслет TS с застёжкой (черный)</t>
  </si>
  <si>
    <t>00-00004224</t>
  </si>
  <si>
    <t>00-00004228</t>
  </si>
  <si>
    <t>00-00080792</t>
  </si>
  <si>
    <t>00-00023380</t>
  </si>
  <si>
    <t>00-00108382</t>
  </si>
  <si>
    <t>Smart-брелок TS 13,56МГц 1K сине-белый Брелок с рабочей частотой 13,56 МГц, с кольцом для крепления, синий с центральной белой вставкой. UID нанесён на поверхность. Память 1024 байт (16 секторов по 64 байта). Совместим со считывателями формата Mifare</t>
  </si>
  <si>
    <t>00-00080036</t>
  </si>
  <si>
    <t>Smart-карта TS толстая (13,56МГц 1K)</t>
  </si>
  <si>
    <t>00-00017560</t>
  </si>
  <si>
    <t>Smart-карта TS тонкая (13,56МГц 1K)</t>
  </si>
  <si>
    <t>00-00148229</t>
  </si>
  <si>
    <t>Smart-карта TS тонкая multipack</t>
  </si>
  <si>
    <t>00-00188994</t>
  </si>
  <si>
    <t>Smart-браслет TS с застёжкой (красный)</t>
  </si>
  <si>
    <t>Smart-браслет TS с застёжкой. Рабочая частота 13,56МГц, совместим со считывателями формата Mifare. Цвет - красный</t>
  </si>
  <si>
    <t>00-00188995</t>
  </si>
  <si>
    <t>Smart-браслет TS с застёжкой (зеленый)</t>
  </si>
  <si>
    <t>Smart-браслет TS с застёжкой. Рабочая частота 13,56МГц, совместим со считывателями формата Mifare. Цвет - зеленый</t>
  </si>
  <si>
    <t>00-00188996</t>
  </si>
  <si>
    <t>Smart-браслет TS с застёжкой (синий)</t>
  </si>
  <si>
    <t>Smart-браслет TS с застёжкой. Рабочая частота 13,56МГц, совместим со считывателями формата Mifare. Цвет - синий</t>
  </si>
  <si>
    <t>00-00188997</t>
  </si>
  <si>
    <t>Smart-браслет TS с застёжкой (черный)</t>
  </si>
  <si>
    <t>Smart-браслет TS с застёжкой. Рабочая частота 13,56МГц, совместим со считывателями формата Mifare. Цвет - черный</t>
  </si>
  <si>
    <t>00-00004236</t>
  </si>
  <si>
    <t>00-00017678</t>
  </si>
  <si>
    <t>00-00082130</t>
  </si>
  <si>
    <t>Temic (толстая) TS Бесконтактная карта формата Temic, Т5557Сompatible, 86x54x1,6 мм, с прорезью, без идентификационного номера на поверхности карты.</t>
  </si>
  <si>
    <t>00-00082131</t>
  </si>
  <si>
    <t>Temic (тонкая) TS Бесконтактная карта формата Temic, Т5557Сompatible, 86x54x0,8 мм, без прорези, без идентификационного номера на поверхности карты.</t>
  </si>
  <si>
    <t>00-00037347</t>
  </si>
  <si>
    <t>Temic брелок TS (синий) Бесконтактный брелок формата Temic, Т5557Сompatible, с металлическим кольцом для крепления, 43,7х30,5х5,5 мм, цвет: синий, без идентификационного номера на поверхности</t>
  </si>
  <si>
    <t>00-00188983</t>
  </si>
  <si>
    <t>Temic Браслет TS пружинный (зеленый)</t>
  </si>
  <si>
    <t>Temic Браслет TS пружинный. Браслет Proximity формата Temic (125кГц), Т5557Сompatible, материал - АБС-пластик и ПВХ, цвет - зеленый</t>
  </si>
  <si>
    <t>00-00188984</t>
  </si>
  <si>
    <t>Temic Браслет TS пружинный (желтый)</t>
  </si>
  <si>
    <t>Temic Браслет TS пружинный. Браслет Proximity формата Temic (125кГц), Т5557Сompatible, материал - АБС-пластик и ПВХ, цвет - желтый</t>
  </si>
  <si>
    <t>00-00188985</t>
  </si>
  <si>
    <t>Temic Браслет TS пружинный (синий)</t>
  </si>
  <si>
    <t>Temic Браслет TS пружинный. Браслет Proximity формата Temic (125кГц), Т5557Сompatible, материал - АБС-пластик и ПВХ, цвет - синий</t>
  </si>
  <si>
    <t>00-00188986</t>
  </si>
  <si>
    <t>Temic Браслет TS пружинный (красный)</t>
  </si>
  <si>
    <t>Temic Браслет TS пружинный. Браслет Proximity формата Temic (125кГц), Т5557Сompatible, материал - АБС-пластик и ПВХ, цвет - красный</t>
  </si>
  <si>
    <t>00-00068833</t>
  </si>
  <si>
    <t>TM1990A iButton TS (жёлтый)</t>
  </si>
  <si>
    <t>TM1990A iButton TS (жёлтый) Ключ Touch Memory TM1990A-F5 с пластиковым держателем жёлтого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</si>
  <si>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00-00068832</t>
  </si>
  <si>
    <t>TM1990A iButton TS (зелёный)</t>
  </si>
  <si>
    <t>TM1990A iButton TS (зелёный) Ключ Touch Memory TM1990A-F5 с пластиковым держателем зелёного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</si>
  <si>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00-00068831</t>
  </si>
  <si>
    <t>TM1990A iButton TS (красный)</t>
  </si>
  <si>
    <t>TM1990A iButton TS (красный) Ключ Touch Memory TM1990A-F5 с пластиковым держателем красного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</si>
  <si>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00-00068834</t>
  </si>
  <si>
    <t>TM1990A iButton TS (синий)</t>
  </si>
  <si>
    <t>TM1990A iButton TS (синий) Ключ Touch Memory TM1990A-F5 с пластиковым держателем синего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</si>
  <si>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00-00018110</t>
  </si>
  <si>
    <t>TM1990A iButton TS (чёрный)</t>
  </si>
  <si>
    <t>TM1990A iButton TS (чёрный) Ключ Touch Memory TM1990A-F5 с пластиковым держателем чёрного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</si>
  <si>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00-00016338</t>
  </si>
  <si>
    <t>TRD-1086C Замок врезной соленоидный электро-механический. Питание =12-24В/1,2А. Встроенный датчик положения двери. Габаритные размеры планки замка:	177х30 х3мм, габаритные размеры тела замка: 126х34,5х24мм</t>
  </si>
  <si>
    <t>00-00203180</t>
  </si>
  <si>
    <t>TRD-2086 Замок накладной соленоидный электро-механический. Питание =12-24В/1,2А. Встроенный датчик положения двери. Габаритные размеры ответной части замка: 150х35х28мм, габаритные размеры тела замка: 150х35х28мм.</t>
  </si>
  <si>
    <t>00-00016708</t>
  </si>
  <si>
    <t>00-00016709</t>
  </si>
  <si>
    <t>TS-BDG-V Бейдж для проксимити карт повышенной прочности с отверстием для ремешка, прозрачный, вертикальный, 114х69 мм</t>
  </si>
  <si>
    <t>00-00033960</t>
  </si>
  <si>
    <t>TS-Card Sticker Самоклеящаяся пластиковая карта (без чипа) размером 85,6х54 мм (СR-80), цвет белый</t>
  </si>
  <si>
    <t>00-00126685</t>
  </si>
  <si>
    <t>TS-CLACK green Кнопка выхода накладная металлическая, НО/НЗ контакты, 36В, 3А, 53 x 53 x 26 мм</t>
  </si>
  <si>
    <t>00-00018695</t>
  </si>
  <si>
    <t>TS-CLACK light Кнопка выхода накладная, металическая, с подсветкой. Коммутируемое напряжение до 36В пост. тока / 3А. Габариты: 53х53х25мм</t>
  </si>
  <si>
    <t>00-00016846</t>
  </si>
  <si>
    <t>TS CLICK Кнопка выхода накладная, металическая. Коммутируемое напряжение до 36В пост. тока / 3А. Габариты: 83х32х25мм</t>
  </si>
  <si>
    <t>00-00201413</t>
  </si>
  <si>
    <t>TS-CLICK (белый)</t>
  </si>
  <si>
    <t>TS-CLICK (белый) Накладная кнопка выхода без подсветки, не более 36В/3А, контакты НР, 80х30х25мм, -20...+55гр.С, цинковый сплав, цвет покрытия - белый</t>
  </si>
  <si>
    <t>00-00201415</t>
  </si>
  <si>
    <t>TS-CLICK (черный)</t>
  </si>
  <si>
    <t>TS-CLICK (черный) Накладная кнопка выхода без подсветки, не более 36В/3А, контакты НР, 80х30х25мм, -20...+55гр.С, цинковый сплав, цвет покрытия - черный</t>
  </si>
  <si>
    <t>00-00201416</t>
  </si>
  <si>
    <t>TS-CLICK (медный антик)</t>
  </si>
  <si>
    <t>TS-CLICK (медный антик) Накладная кнопка выхода без подсветки, не более 36В/3А, контакты НР, 80х30х25мм, -20...+55гр.С, цинковый сплав, цвет покрытия - медный антик</t>
  </si>
  <si>
    <t>00-00201417</t>
  </si>
  <si>
    <t>TS-CLICK (серебро)</t>
  </si>
  <si>
    <t>TS-CLICK (серебро) Накладная кнопка выхода без подсветки, не более 36В/3А, контакты НР, 80х30х25мм, -20...+55гр.С, цинковый сплав, цвет покрытия - серебро</t>
  </si>
  <si>
    <t>00-00201418</t>
  </si>
  <si>
    <t>TS-CLICK (серебряный антик)</t>
  </si>
  <si>
    <t>TS-CLICK (серебряный антик) Накладная кнопка выхода без подсветки, не более 36В/3А, контакты НР, 80х30х25мм, -20...+55гр.С, цинковый сплав, цвет покрытия - серебряный антик</t>
  </si>
  <si>
    <t>00-00018694</t>
  </si>
  <si>
    <t>TS-CLICK light Кнопка выхода накладная, металическая, с подсветкой. Коммутируемое напряжение до 36В пост. тока / 3А. Габариты: 83х32х25мм</t>
  </si>
  <si>
    <t>00-00201414</t>
  </si>
  <si>
    <t>TS-CLICK light (белый)</t>
  </si>
  <si>
    <t>TS-CLICK light (белый) Накладная кнопка выхода с подсветкой, не более 36В/3А, контакты НР, 80х30х25мм, -20...+55гр.С, цинковый сплав, цвет покрытия - белый</t>
  </si>
  <si>
    <t>00-00201419</t>
  </si>
  <si>
    <t>TS-CLICK light (серебро)</t>
  </si>
  <si>
    <t>TS-CLICK light (серебро) Накладная кнопка выхода с подсветкой, не более 36В/3А, контакты НР, 80х30х25мм, -20...+55гр.С, цинковый сплав, цвет покрытия - серебро</t>
  </si>
  <si>
    <t>00-00201420</t>
  </si>
  <si>
    <t>TS-CLICK light (черный)</t>
  </si>
  <si>
    <t>TS-CLICK light (черный) Накладная кнопка выхода с подсветкой, не более 36В/3А, контакты НР, 80х30х25мм, -20...+55гр.С, цинковый сплав, цвет покрытия - черный</t>
  </si>
  <si>
    <t>00-00201421</t>
  </si>
  <si>
    <t>TS-CLICK light (серебряный антик)</t>
  </si>
  <si>
    <t>TS-CLICK light (серебряный антик) Кнопка выхода с подсветкой, накладная</t>
  </si>
  <si>
    <t>00-00201422</t>
  </si>
  <si>
    <t>TS-CLICK light (медный антик)</t>
  </si>
  <si>
    <t>TS-CLICK light (медный антик) Накладная кнопка выхода с подсветкой, не более 36В/3А, контакты НР, 80х30х25мм, -20...+55гр.С, цинковый сплав, цвет покрытия - медный антик</t>
  </si>
  <si>
    <t>00-00177682</t>
  </si>
  <si>
    <t>TS-CTR-2 Автономный контроллер доступа, интерфейсы TM и Wiegand-26-42, 1000 карт (ключей)</t>
  </si>
  <si>
    <t>00-00305922</t>
  </si>
  <si>
    <t>TS-CTR-EMF Black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чёрный</t>
  </si>
  <si>
    <t>00-00305923</t>
  </si>
  <si>
    <t>TS-CTR-EMF White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белый</t>
  </si>
  <si>
    <t>00-00091105</t>
  </si>
  <si>
    <t>TS-DC Рычаг (белый)</t>
  </si>
  <si>
    <t>TS-DC Рычаг (белый) Сменный рычаг для дверных доводчиков TANTOS TS-DC065, TS-DC085, TS-DC085 Freeze, TS-DC120 Freeze</t>
  </si>
  <si>
    <t>00-00203333</t>
  </si>
  <si>
    <t>TS-DC Рычаг (графит)</t>
  </si>
  <si>
    <t>TS-DC Рычаг (графит) Сменный рычаг для дверных доводчиков TANTOS TS-DC065, TS-DC085, TS-DC085 Freeze, TS-DC120 Freeze. Цвет: тёмно-серый металлик</t>
  </si>
  <si>
    <t>00-00091104</t>
  </si>
  <si>
    <t>TS-DC Рычаг (серебро)</t>
  </si>
  <si>
    <t>TS-DC Рычаг (серебро) Сменный рычаг для дверных доводчиков TANTOS TS-DC065, TS-DC085, TS-DC085 Freeze, TS-DC120 Freeze</t>
  </si>
  <si>
    <t>00-00115079</t>
  </si>
  <si>
    <t>TS-DC Скользящий канал (белый)</t>
  </si>
  <si>
    <t>00-00203334</t>
  </si>
  <si>
    <t>TS-DC Скользящий канал (графит)</t>
  </si>
  <si>
    <t>00-00115080</t>
  </si>
  <si>
    <t>TS-DC Скользящий канал (серебро)</t>
  </si>
  <si>
    <t>00-00034165</t>
  </si>
  <si>
    <t>TS-DC045 белый</t>
  </si>
  <si>
    <t>TS-DC045 белый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белый</t>
  </si>
  <si>
    <t>00-00203323</t>
  </si>
  <si>
    <t>TS-DC045 графит</t>
  </si>
  <si>
    <t>TS-DC045 графит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тёмно-серый металлик</t>
  </si>
  <si>
    <t>00-00186769</t>
  </si>
  <si>
    <t>TS-DC045 коричневый</t>
  </si>
  <si>
    <t>TS-DC045 коричневый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</si>
  <si>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00-00034163</t>
  </si>
  <si>
    <t>TS-DC045 серебро</t>
  </si>
  <si>
    <t>TS-DC045 серебро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серебро</t>
  </si>
  <si>
    <t>00-00186794</t>
  </si>
  <si>
    <t>TS-DC045 черный</t>
  </si>
  <si>
    <t>TS-DC045 черный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</si>
  <si>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00-00034168</t>
  </si>
  <si>
    <t>TS-DC065 белый</t>
  </si>
  <si>
    <t>TS-DC065 белый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белый</t>
  </si>
  <si>
    <t>00-00203329</t>
  </si>
  <si>
    <t>TS-DC065 графит</t>
  </si>
  <si>
    <t>TS-DC065 графит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тёмно-серый металлик (графит)</t>
  </si>
  <si>
    <t>00-00186795</t>
  </si>
  <si>
    <t>TS-DC065 коричневый</t>
  </si>
  <si>
    <t>TS-DC065 коричневый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</si>
  <si>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00-00034166</t>
  </si>
  <si>
    <t>TS-DC065 серебро</t>
  </si>
  <si>
    <t>TS-DC065 серебро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серебро</t>
  </si>
  <si>
    <t>00-00186796</t>
  </si>
  <si>
    <t>TS-DC065 черный</t>
  </si>
  <si>
    <t>TS-DC065 черный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</si>
  <si>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00-00079636</t>
  </si>
  <si>
    <t>TS-DC085 Freeze белый</t>
  </si>
  <si>
    <t>TS-DC085 Freeze белый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белый</t>
  </si>
  <si>
    <t>00-00203331</t>
  </si>
  <si>
    <t>TS-DC085 Freeze графит</t>
  </si>
  <si>
    <t>TS-DC085 Freeze графит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темно-серый металлик</t>
  </si>
  <si>
    <t>00-00186797</t>
  </si>
  <si>
    <t>TS-DC085 Freeze коричневый</t>
  </si>
  <si>
    <t>TS-DC085 Freeze коричневый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</si>
  <si>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00-00079634</t>
  </si>
  <si>
    <t>TS-DC085 Freeze серебро</t>
  </si>
  <si>
    <t>TS-DC085 Freeze серебро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серебро</t>
  </si>
  <si>
    <t>00-00186798</t>
  </si>
  <si>
    <t>TS-DC085 Freeze черный</t>
  </si>
  <si>
    <t>TS-DC085 Freeze черный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</si>
  <si>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00-00034169</t>
  </si>
  <si>
    <t>TS-DC085 белый</t>
  </si>
  <si>
    <t>TS-DC085 белый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белый</t>
  </si>
  <si>
    <t>00-00203330</t>
  </si>
  <si>
    <t>TS-DC085 графит</t>
  </si>
  <si>
    <t>TS-DC085 графит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тёмно-серый металлик</t>
  </si>
  <si>
    <t>00-00034171</t>
  </si>
  <si>
    <t>TS-DC085 серебро</t>
  </si>
  <si>
    <t>TS-DC085 серебро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серебро</t>
  </si>
  <si>
    <t>00-00034175</t>
  </si>
  <si>
    <t>TS-DC120 Freeze белый</t>
  </si>
  <si>
    <t>TS-DC120 Freeze белый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белый</t>
  </si>
  <si>
    <t>00-00203332</t>
  </si>
  <si>
    <t>TS-DC120 Freeze графит</t>
  </si>
  <si>
    <t>TS-DC120 Freeze графит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тёмно-серый металлик</t>
  </si>
  <si>
    <t>00-00186801</t>
  </si>
  <si>
    <t>TS-DC120 Freeze коричневый</t>
  </si>
  <si>
    <t>TS-DC120 Freeze коричневый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</si>
  <si>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00-00034173</t>
  </si>
  <si>
    <t>TS-DC120 Freeze серебро</t>
  </si>
  <si>
    <t>TS-DC120 Freeze серебро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серебро</t>
  </si>
  <si>
    <t>00-00186802</t>
  </si>
  <si>
    <t>TS-DC120 Freeze черный</t>
  </si>
  <si>
    <t>TS-DC120 Freeze черный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</si>
  <si>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00-00034218</t>
  </si>
  <si>
    <t>TS-EL2369 Classic Замок электромеханический, накладной, универсальный, с блокировкой кнопки в 2-х положениях. Питание 12В/1,5А. Габариты 147х105х37мм. Материал корпуса: нержавеющая сталь. В комплекте 5 ключей</t>
  </si>
  <si>
    <t>00-00017703</t>
  </si>
  <si>
    <t>TS-EL2369SS Замок электромеханический, 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</si>
  <si>
    <t>00-00017704</t>
  </si>
  <si>
    <t>TS-EL2369ST Замок электромеханический, накладной, универсальный, с блокировкой кнопки в 2-х положениях. Питание 12В/1,5А. Габариты 147х105х37мм. Материал корпуса: крашенная сталь. В комплекте 5 ключей.</t>
  </si>
  <si>
    <t>00-00017702</t>
  </si>
  <si>
    <t>TS-EL2370SS Замок электромеханический, накладной, универсальный. Питание 12В/1,5А. Габариты 147х105х37мм. Материал корпуса: сталь c нержавеющим покрытием. В комплекте 5 ключей.</t>
  </si>
  <si>
    <t>00-00026815</t>
  </si>
  <si>
    <t>TS-EML300 Замок электромеханический миниатюрный врезной, усилие удержания 300 кг, 12В, 85мА, нормально открытый</t>
  </si>
  <si>
    <t>00-00030141</t>
  </si>
  <si>
    <t>TS-ERButton Устройство разблокировки двери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 Вес:160 гр.¶</t>
  </si>
  <si>
    <t>00-00307294</t>
  </si>
  <si>
    <t>TS-KBD-Bio 2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145 х 52 х 23 мм</t>
  </si>
  <si>
    <t>00-00307295</t>
  </si>
  <si>
    <t>TS-KBD-Bio Wi-Fi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148 х 44 х 22 мм</t>
  </si>
  <si>
    <t>00-00103619</t>
  </si>
  <si>
    <t>TS-KBD-EM-IP66 Metal Кодонаборная панель со встроенным считывателем Em-Marin, 1000 пользователей, 12В, 80 мА, Wiegand-26, IP66, -40...+60 град.С, 130х56х23 мм</t>
  </si>
  <si>
    <t>00-00186806</t>
  </si>
  <si>
    <t>TS-KBD-EM Rondo Кодонаборная панель со считывателем карт EM-MARIN и автономным контроллером, 12-18В пост.тока, 80 мА, d73x20 мм, -40 +60 гр.С</t>
  </si>
  <si>
    <t>00-00105968</t>
  </si>
  <si>
    <t>TS-KBD-EM2 Metal Кодонаборная панель со встроенным считывателем и контроллером карт EMM. Емкость памяти 1000 кодов и карт, возможна работа в режимах: карта + код / карта или код / только карта. Питание 12В/20мА. Температура -40+50С. Корпус -металл. Размеры 135х58х26 мм</t>
  </si>
  <si>
    <t>00-00245751</t>
  </si>
  <si>
    <t>TS-KBD-EMF Plastic Кодонаборная панель со встроенным считывателем и контроллером карт EM-marin или Mifare. Емкость памяти 1000 кодов и карт. Возможна работа в режиме считывателя и кодовой панели с передачей информации через Wiegand-26…42. Питание 12В/150мА. Корпус – пластик, класс защиты IP66. Температура -40+50С. Размеры 122х50х21мм</t>
  </si>
  <si>
    <t>00-00307293</t>
  </si>
  <si>
    <t>TS-DH60 Электромагнитный держатель двери. Сила удержания 60кг. Питание 12В/180мА или 24В/90мА. Рабочая температура –10.. +55 град.С</t>
  </si>
  <si>
    <t>00-00017705</t>
  </si>
  <si>
    <t>00-00017706</t>
  </si>
  <si>
    <t>00-00017707</t>
  </si>
  <si>
    <t>00-00296124</t>
  </si>
  <si>
    <t>TS-LM300-WP Монтажный L-образный уголок для замка TS-ML300-WP</t>
  </si>
  <si>
    <t>00-00296130</t>
  </si>
  <si>
    <t>TS-LM500-WP Монтажный L-образный уголок для замка TS-ML500-WP</t>
  </si>
  <si>
    <t>00-00016850</t>
  </si>
  <si>
    <t>TS-MAGIC Кнопка выхода сенсорная, подсветка, питание 12-24В DC, реле 3А, 30В, COM/NO/NC, накладная, внутренняя, пластик, -20~+50С, 86х50х20 мм</t>
  </si>
  <si>
    <t>00-00085935</t>
  </si>
  <si>
    <t>TS-MAGIC White Кнопка выхода сенсорная, подсветка, питание 12-24В DC, реле 3А, 30В, COM/NO/NC, накладная, внутренняя, пластик, -20~+50С, 86х50х20 мм</t>
  </si>
  <si>
    <t>00-00017699</t>
  </si>
  <si>
    <t>00-00017700</t>
  </si>
  <si>
    <t>00-00017701</t>
  </si>
  <si>
    <t>00-00211696</t>
  </si>
  <si>
    <t>TS-ML300-RU1 (коричневый)</t>
  </si>
  <si>
    <t>TS-ML300-RU1 (коричневый) Замок электромагнитный, 300 кг, 12В/330мА пост.тока, встроенная цепь размагничивания. В комплекте крепежный уголок.</t>
  </si>
  <si>
    <t>00-00211698</t>
  </si>
  <si>
    <t>TS-ML300-RU1 (медный антик)</t>
  </si>
  <si>
    <t>TS-ML300-RU1 (медный антик) Замок электромагнитный, 300 кг, 12В/330мА пост.тока, встроенная цепь размагничивания. В комплекте крепежный уголок.</t>
  </si>
  <si>
    <t>00-00211695</t>
  </si>
  <si>
    <t>TS-ML300-RU1 (серый)</t>
  </si>
  <si>
    <t>TS-ML300-RU1 (серый) Замок электромагнитный, 300 кг, 12В/330мА пост.тока, встроенная цепь размагничивания. В комплекте крепежный уголок.</t>
  </si>
  <si>
    <t>00-00245668</t>
  </si>
  <si>
    <t>TS-ML300-RU1 (серебряный антик)</t>
  </si>
  <si>
    <t>TS-ML300-RU1 (серебряный антик) Замок электромагнитный, 300 кг, 12В/330мА пост.тока, встроенная цепь размагничивания. В комплекте крепежный уголок.</t>
  </si>
  <si>
    <t>00-00211697</t>
  </si>
  <si>
    <t>TS-ML300-RU1 (белый)</t>
  </si>
  <si>
    <t>TS-ML300-RU1 (белый) Замок электромагнитный, 300 кг, 12В/330мА пост.тока, встроенная цепь размагничивания. В комплекте крепежный уголок.</t>
  </si>
  <si>
    <t>00-00211699</t>
  </si>
  <si>
    <t>TS-ML300-RU2 (серый)</t>
  </si>
  <si>
    <t>TS-ML300-RU2 (серый)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</si>
  <si>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00-00245669</t>
  </si>
  <si>
    <t>TS-ML300-RU2 (белый)</t>
  </si>
  <si>
    <t>TS-ML300-RU2 (белый)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</si>
  <si>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00-00245670</t>
  </si>
  <si>
    <t>TS-ML300-RU2 (коричневый)</t>
  </si>
  <si>
    <t>TS-ML300-RU2 (коричневый)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</si>
  <si>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00-00245671</t>
  </si>
  <si>
    <t>TS-ML300-RU2 (серебряный антик)</t>
  </si>
  <si>
    <t>TS-ML300-RU2 (серебряный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</si>
  <si>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00-00245672</t>
  </si>
  <si>
    <t>TS-ML300-RU2 (медный антик)</t>
  </si>
  <si>
    <t>TS-ML300-RU2 (медный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</si>
  <si>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00-00296122</t>
  </si>
  <si>
    <t>TS-ML300-WP Уличный влагозащищенный электромагнитный замок, с силой удержания на отрыв до 300 кг, 12/24В, встроенный датчик состояния двери, корпус - нержавеющая сталь</t>
  </si>
  <si>
    <t>00-00296129</t>
  </si>
  <si>
    <t>TS-ML500-WP Уличный влагозащищенный электромагнитный замок, с силой удержания на отрыв до 500 кг, 12/24В, встроенный датчик состояния двери, корпус - нержавеющая сталь</t>
  </si>
  <si>
    <t>00-00182921</t>
  </si>
  <si>
    <t>TS-NoTouch IP68 Бесконтактная кнопка выхода, накладная, уличное исполнение, 12-24В пост. тока, IP68, металлический корпус, 80х32х23 мм</t>
  </si>
  <si>
    <t>00-00186778</t>
  </si>
  <si>
    <t>TS-NoTouch Rondo Бесконтактная кнопка выхода, 12-24 В пост. тока / не более 25 мА, IP66, -20...+60гр.С, Д73 х 20 мм</t>
  </si>
  <si>
    <t>00-00182922</t>
  </si>
  <si>
    <t>TS-NoTouch White Бесконтактная кнопка выхода, накладная, пластик, цвет - белый</t>
  </si>
  <si>
    <t>00-00096077</t>
  </si>
  <si>
    <t>TS-RDR-Bio 3 Считыватель биометрический со встроенным контроллером доступа и считывателем карт Em-marin.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рабочая температура -30 +60С. В комплекте пульт ДУ для программирования изделия</t>
  </si>
  <si>
    <t>00-00016549</t>
  </si>
  <si>
    <t>TS-RDR-E Black Считыватель карт Em-marine, выходной протокол Wiegand-26, питание 9-16В, габаритные размеры 102х43х16мм. Цвет: черный.</t>
  </si>
  <si>
    <t>00-00043074</t>
  </si>
  <si>
    <t xml:space="preserve">TS-RDR-E Metal (W-26) Считыватель карт формата Em-marin в металлическом корпусе, выходной протокол Wiegand-26, питание 9-18В, 103x48x19 мм, IP66, -40... +60С. Совместим с контроллерами GATE 8000 и ЭРА </t>
  </si>
  <si>
    <t>00-00016550</t>
  </si>
  <si>
    <t>TS-RDR-E White Считыватель карт Em-marine, выходной протокол Wiegand-26, питание 9-16В, габаритные размеры 102х43х16мм. Цвет: белый</t>
  </si>
  <si>
    <t>00-00037428</t>
  </si>
  <si>
    <t>TS-RDR-EHMF Metal Считыватель карт формата Em-marin, HID PROX,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</si>
  <si>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00-00026627</t>
  </si>
  <si>
    <t>TS-RDR-MF Black Считыватель карт Mifare (в режиме чтения UID), рабочая частота 13,56МГц, выходной протокол Wiegand-26, питание 9-16В, габаритные размеры 102х43х16мм. Цвет: черный</t>
  </si>
  <si>
    <t>00-00295009</t>
  </si>
  <si>
    <t>TS-RDR-MF Black (Indoor) Считыватель карт Mifare (в режиме чтения UID), рабочая частота 13,56МГц, выходной протокол Wiegand-26, питание 9-16В, габаритные размеры 102х43х16мм. Цвет: черный. Температурный режим: +10...+50гр.С (для эксплуатации внутри помещений)</t>
  </si>
  <si>
    <t>00-00300222</t>
  </si>
  <si>
    <t>TS-RDR-MF White Считыватель карт Mifare (в режиме чтения UID), рабочая частота 13,56МГц, выходной протокол Wiegand-26/34, питание 9-16В, габаритные размеры 102х43х16мм. Цвет: белый</t>
  </si>
  <si>
    <t>00-00080683</t>
  </si>
  <si>
    <t>TS-RDR-MF Metal Считыватель карт формата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</si>
  <si>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00-00096496</t>
  </si>
  <si>
    <t>TS-RDR-QR Считыватель QR-кода и карт формата Mifare для врезного монтажа; интерфейсы Wiegand-26,-34, RS-232, USB; -20…+70°С; 86х86х42 мм. Чтение штрих-кодов любых форматов не поддерживается!!!</t>
  </si>
  <si>
    <t>00-00198198</t>
  </si>
  <si>
    <t>TS-RDR-QR2-EM Считыватель QR-кода и карт формата EM-Marin, накладной. Чтение штрих-кодов любых форматов не поддерживается!</t>
  </si>
  <si>
    <t>00-00198199</t>
  </si>
  <si>
    <t>TS-RDR-QR2-MF Считыватель QR-кода и карт формата Mifare, накладной. Чтение штрих-кодов любых форматов не поддерживается!</t>
  </si>
  <si>
    <t>00-00305920</t>
  </si>
  <si>
    <t>Крышка для TS-RDR-QR</t>
  </si>
  <si>
    <t>Крышка верхняя для считывателя TS-RDR-QR, пластик</t>
  </si>
  <si>
    <t>00-00122713</t>
  </si>
  <si>
    <t>TS-RDR-USB-EM Настольный USB-считыватель для внесения идентификаторов формата Em-Marin в базу данных СКУД</t>
  </si>
  <si>
    <t>00-00309943</t>
  </si>
  <si>
    <t>TS-Relay Релейный модуль, напряжение управления 10-14В, потребляемый ток при 12В не более 30мА, коммутируемое напряжение не более 30В (пост.тока), не более 277В (перем.тока), коммутируемый ток не более 10А, 32х32х20мм</t>
  </si>
  <si>
    <t>00-00033958</t>
  </si>
  <si>
    <t>TS-Retractor 01 Брелок-ретрактор для бейджей и проксимити карт, круглый (d=32 мм), длина нити 65 см, с металлическим зажимом и виниловым ремешком на кнопке для крепления бейджа или карты, цвет- белый</t>
  </si>
  <si>
    <t>00-00033959</t>
  </si>
  <si>
    <t>TS-Retractor 02 Брелок-ретрактор для бейджей и проксимити карт, овальный (32х40 мм), длина нити 55 см, с металлическим карабином и кольцом для крепления бейджа или карты, цвет- зелёный</t>
  </si>
  <si>
    <t>00-00016710</t>
  </si>
  <si>
    <t>TS-STR (green)</t>
  </si>
  <si>
    <t>TS-STR (green) Лента шёлковая с металлическим карабином-защёлкой, зелёная, длина 60 см, ширина 1 см</t>
  </si>
  <si>
    <t>00-00188987</t>
  </si>
  <si>
    <t>TS-STR (blue)</t>
  </si>
  <si>
    <t>TS-STR (blue) Лента шёлковая с металлическим карабином-защёлкой, синяя, длина 60 см, ширина 1 см</t>
  </si>
  <si>
    <t>00-00188988</t>
  </si>
  <si>
    <t>TS-STR (red)</t>
  </si>
  <si>
    <t>TS-STR (red) Лента шёлковая с металлическим карабином-защёлкой, красная, длина 60 см, ширина 1 см</t>
  </si>
  <si>
    <t>00-00188989</t>
  </si>
  <si>
    <t>TS-STR (black)</t>
  </si>
  <si>
    <t>TS-STR (black) Лента шёлковая с металлическим карабином-защёлкой, черная, длина 60 см, ширина 1 см</t>
  </si>
  <si>
    <t>00-00043428</t>
  </si>
  <si>
    <t>00-00043429</t>
  </si>
  <si>
    <t>TS-U300 U-адаптер для крепления якоря замка TS-ML300 на стеклянную дверь</t>
  </si>
  <si>
    <t>00-00309942</t>
  </si>
  <si>
    <t>TS-Vcontrol Кодонаборная вызывная панель c возможностью удаленного администрирования и получения вызовов в приложение Smart Life, со встроенным считывателем EM-marin, автономным контроллером с памятью до 1000 пользователей и выходом Wiegand 26-37. Питание 12-18 В пост.тока/150мА. Температура -40 +60 град.С. Размеры 142 х 48 х 22 мм</t>
  </si>
  <si>
    <t>00-00036041</t>
  </si>
  <si>
    <t>TS-ZL180 Комплект креплений для установки электромагнитных замков TS-ML180 на двери, открывающиеся внутрь.</t>
  </si>
  <si>
    <t>00-00036040</t>
  </si>
  <si>
    <t>TS-ZL300 Комплект креплений для установки электромагнитных замков TS-ML300 на двери, открывающиеся внутрь.</t>
  </si>
  <si>
    <t>00-00038171</t>
  </si>
  <si>
    <t>00-00156491</t>
  </si>
  <si>
    <t>00-00156492</t>
  </si>
  <si>
    <t>00-00156488</t>
  </si>
  <si>
    <t>TSb-K Поворотная створка в комплекте с фиксатором. Материал: полированная нержавеющая сталь AISI 201. Ширина перекрываемого прохода 1300мм</t>
  </si>
  <si>
    <t>00-00156486</t>
  </si>
  <si>
    <t>TSb-M Муфта крепления поручня к стойке ограждения. Материал: полированная нержавеющая сталь AISI 304. В комплекте с крепежом.</t>
  </si>
  <si>
    <t>00-00156489</t>
  </si>
  <si>
    <t xml:space="preserve">TSb-MK Муфта шарнирная. Предназначена для секции ограждения типа "Антипаника" или для создания ограждений соединяемых под свободным углом. Материал: полированная нержавеющая сталь AISI 304. </t>
  </si>
  <si>
    <t>00-00156487</t>
  </si>
  <si>
    <t xml:space="preserve">TSb-MW Муфта крепления поручня к стене или другой вертикальной плоскости. Материал: полированная нержавеющая сталь AISI 304. </t>
  </si>
  <si>
    <t>00-00156490</t>
  </si>
  <si>
    <t>TSb-TK Табличка с креплением. Предназначена для поворотной створки TSb-K. Материал: пенокартон.</t>
  </si>
  <si>
    <t>00-00156484</t>
  </si>
  <si>
    <t xml:space="preserve">TSb-V Стойка универсальная 3-х сторонняя, с 6-ю отверстиями для муфт. Материал: полированная нержавеющая сталь AISI 201. В комплекте с декоративной крышкой и анкерными болтами (3шт.) </t>
  </si>
  <si>
    <t>00-00156485</t>
  </si>
  <si>
    <t xml:space="preserve">TSb-VK Стойка универсальная 3-х сторонняя, с 6-ю отверстиями для муфт и отверстием для фиксатора поворотной створки. Материал: полированная нержавеющая сталь AISI 201. В комплекте с декоративной крышкой и анкерными болтами (3шт.) </t>
  </si>
  <si>
    <t>00-00204529</t>
  </si>
  <si>
    <t>TSb-VR Стойка для считывателя, с площадкой для его крепления и 6-ю отверстиями для муфт. Материал: полированная нержавеющая сталь AISI 201. В комплекте с декоративной крышкой и анкерными болтами (3шт.)</t>
  </si>
  <si>
    <t>00-00114521</t>
  </si>
  <si>
    <t>TSt-ATN-433 Антенна 433 МГц с кронштейном для крепления и кабелем 2,5 м</t>
  </si>
  <si>
    <t>00-00018841</t>
  </si>
  <si>
    <t>00-00018840</t>
  </si>
  <si>
    <t>00-00018837</t>
  </si>
  <si>
    <t>00-00079655</t>
  </si>
  <si>
    <t>ИК-Пульт для TS-CTR-EM</t>
  </si>
  <si>
    <t>00-00041903</t>
  </si>
  <si>
    <t>Катушка для электромеханического замка TS-EL2369 Classic. Сопротивление 8 Ом. В комплекте поставки: катушка, 2 сердечника и 2 пружины сердечника</t>
  </si>
  <si>
    <t>00-00041905</t>
  </si>
  <si>
    <t>Катушка для TS-EL2369ST/SS и TS-EL2370SS. Сопротивление 8 Ом. В комлекте катушка, 2 винта крепления, 2 пружины сердечника, 2 сердечника</t>
  </si>
  <si>
    <t>00-00179280</t>
  </si>
  <si>
    <t>Крышка сменная для TS-ERButton, пластик</t>
  </si>
  <si>
    <t>00-00305832</t>
  </si>
  <si>
    <t>Ключ для TS-ERButton</t>
  </si>
  <si>
    <t>Ключ восстановления устройства разблокировки TS-ERButton, пластик</t>
  </si>
  <si>
    <t>00-00041899</t>
  </si>
  <si>
    <t>Цилиндр для TS-EL2369 Classic в комплекте с 5 ключами. В комплекте поставляется 2 цилиндровых механизма: внешний и для внутренней крышки замка.</t>
  </si>
  <si>
    <t>00-00041901</t>
  </si>
  <si>
    <t>Цилиндр для замка TS-EL2369SS в комплекте с 5 ключами. В комплекте поставляется 2 цилиндровых механизма: внешний и для внутренней крышки замка.</t>
  </si>
  <si>
    <t>00-00041902</t>
  </si>
  <si>
    <t>Цилиндр для замка TS-EL2369ST в комплекте с 5 ключами. В комплекте поставляется 2 цилиндровых механизма: внешний и для внутренней крышки замка.</t>
  </si>
  <si>
    <t>00-00041900</t>
  </si>
  <si>
    <t>Цилиндр для TS-EL2370SS в комплекте с 5 ключами</t>
  </si>
  <si>
    <t>00-00007085</t>
  </si>
  <si>
    <t>TANTOS_ОПС</t>
  </si>
  <si>
    <t>00-00006680</t>
  </si>
  <si>
    <t>TAP-80 Извещатель охранный радиоволновый двухпозиционный</t>
  </si>
  <si>
    <t>00-00025068</t>
  </si>
  <si>
    <t>TANTOS_Оповещение</t>
  </si>
  <si>
    <t>00-00001841</t>
  </si>
  <si>
    <t>00-00025063</t>
  </si>
  <si>
    <t>00-00026413</t>
  </si>
  <si>
    <t>00-00025066</t>
  </si>
  <si>
    <t>00-00026414</t>
  </si>
  <si>
    <t>00-00026416</t>
  </si>
  <si>
    <t>00-00017525</t>
  </si>
  <si>
    <t>00-00026417</t>
  </si>
  <si>
    <t>00-00026409</t>
  </si>
  <si>
    <t>00-00026419</t>
  </si>
  <si>
    <t>00-00026404</t>
  </si>
  <si>
    <t>00-00026408</t>
  </si>
  <si>
    <t>00-00026411</t>
  </si>
  <si>
    <t>00-00202993</t>
  </si>
  <si>
    <t>00-00202990</t>
  </si>
  <si>
    <t>00-00018533</t>
  </si>
  <si>
    <t>00-00026399</t>
  </si>
  <si>
    <t>00-00026400</t>
  </si>
  <si>
    <t>00-00006444</t>
  </si>
  <si>
    <t>00-00029460</t>
  </si>
  <si>
    <t>00-00006480</t>
  </si>
  <si>
    <t>00-00026402</t>
  </si>
  <si>
    <t>00-00025704</t>
  </si>
  <si>
    <t>00-00033951</t>
  </si>
  <si>
    <t>00-00017837</t>
  </si>
  <si>
    <t>00-00017838</t>
  </si>
  <si>
    <t>00-00017835</t>
  </si>
  <si>
    <t>TSw-BR4</t>
  </si>
  <si>
    <t>00-00017839</t>
  </si>
  <si>
    <t>00-00116078</t>
  </si>
  <si>
    <t>00-00116079</t>
  </si>
  <si>
    <t>00-00116080</t>
  </si>
  <si>
    <t>00-00116081</t>
  </si>
  <si>
    <t>00-00116086</t>
  </si>
  <si>
    <t>00-00116087</t>
  </si>
  <si>
    <t>00-00116082</t>
  </si>
  <si>
    <t>00-00116083</t>
  </si>
  <si>
    <t>00-00116088</t>
  </si>
  <si>
    <t>00-00116089</t>
  </si>
  <si>
    <t>00-00116094</t>
  </si>
  <si>
    <t>00-00116095</t>
  </si>
  <si>
    <t>00-00116090</t>
  </si>
  <si>
    <t>Хомут nylon 250x3,6 мм 100 шт. белый (07-0250)</t>
  </si>
  <si>
    <t>00-00116091</t>
  </si>
  <si>
    <t>00-00116092</t>
  </si>
  <si>
    <t>00-00116093</t>
  </si>
  <si>
    <t>00-00126114</t>
  </si>
  <si>
    <t>00-00126113</t>
  </si>
  <si>
    <t>00-00126112</t>
  </si>
  <si>
    <t>00-00126109</t>
  </si>
  <si>
    <t>00-00126110</t>
  </si>
  <si>
    <t>00-00034851</t>
  </si>
  <si>
    <t>00-00018867</t>
  </si>
  <si>
    <t>00-00015197</t>
  </si>
  <si>
    <t>TS-NC Коннектор для подключения мониторов TANTOS серии Classic или аудиотрубки TS-AD к многоквартирной системе</t>
  </si>
  <si>
    <t>00-00015195</t>
  </si>
  <si>
    <t>TS-NH</t>
  </si>
  <si>
    <t>TS-NH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</si>
  <si>
    <t>00-00034961</t>
  </si>
  <si>
    <t xml:space="preserve">TS-NH2 Коммутатор многоквартирного домофона для подключения 4-х вызывных панелей серии TS-VPS </t>
  </si>
  <si>
    <t>00-00015194</t>
  </si>
  <si>
    <t>TS-NV Этажный коммутатор многоквартирного домофона для подключения 4-х мониторов</t>
  </si>
  <si>
    <t>00-00089330</t>
  </si>
  <si>
    <t xml:space="preserve">TS-NV2 Разветвитель линии вертикального стояка многоквартирного домофона TANTOS на 2 ветви. </t>
  </si>
  <si>
    <t>00-00015196</t>
  </si>
  <si>
    <t>TS-PW</t>
  </si>
  <si>
    <t>TS-PW Блок питания многоквартирного домофона 36В/2,5А с возможностью подключения резервной батареи 24В</t>
  </si>
  <si>
    <t>00-00090673</t>
  </si>
  <si>
    <t>TS-VPS lux</t>
  </si>
  <si>
    <t>00-00183960</t>
  </si>
  <si>
    <t>TS-VPS-EM lux WG Вызывная панель многоквартирного цветного видеодомофона со встроенным считывателем карт EM-marin и выходом Wiegand-26</t>
  </si>
  <si>
    <t>00-00184154</t>
  </si>
  <si>
    <t>00-00211328</t>
  </si>
  <si>
    <t>TS-VPS-visor Козырек для вызывной панели. Совместим с вызывными панелями серий TS-VPS-xx lux</t>
  </si>
  <si>
    <t>00-00083351</t>
  </si>
  <si>
    <t>TANTOS_ММ</t>
  </si>
  <si>
    <t>00-00083352</t>
  </si>
  <si>
    <t>00-00083385</t>
  </si>
  <si>
    <t>00-00083323</t>
  </si>
  <si>
    <t>00-00096752</t>
  </si>
  <si>
    <t>00-00095270</t>
  </si>
  <si>
    <t>00-00026752</t>
  </si>
  <si>
    <t>00-00096751</t>
  </si>
  <si>
    <t>00-00179264</t>
  </si>
  <si>
    <t>00-00016814</t>
  </si>
  <si>
    <t>00-00095269</t>
  </si>
  <si>
    <t>00-00016815</t>
  </si>
  <si>
    <t>00-00017728</t>
  </si>
  <si>
    <t>Amelie (Black)</t>
  </si>
  <si>
    <t>Amelie (Black) Монитор видеодомофона, цв., TFT LCD 7", PAL/NTSC, Hands-Free, 2 панели, 2 камеры, до 4-х шт. в параллель, 12 мелодий, 220В, 50мА</t>
  </si>
  <si>
    <t>00-00230469</t>
  </si>
  <si>
    <t>Amelie (Black) - 4</t>
  </si>
  <si>
    <t>Amelie (Black)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</si>
  <si>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00-00162128</t>
  </si>
  <si>
    <t>Amelie (Black) UR</t>
  </si>
  <si>
    <t>00-00018548</t>
  </si>
  <si>
    <t>Amelie (Black) VZ</t>
  </si>
  <si>
    <t>00-00093393</t>
  </si>
  <si>
    <t>Amelie (Black) VZ-2</t>
  </si>
  <si>
    <t>00-00018549</t>
  </si>
  <si>
    <t>Amelie (Black) XL</t>
  </si>
  <si>
    <t>00-00017727</t>
  </si>
  <si>
    <t>Amelie (White)</t>
  </si>
  <si>
    <t>Amelie (White) Монитор видеодомофона, цв., TFT LCD 7", PAL/NTSC, Hands-Free, 2 панели, 2 камеры, до 4-х шт. в параллель, 12 мелодий, 220В, 50мА</t>
  </si>
  <si>
    <t>00-00230466</t>
  </si>
  <si>
    <t>Amelie (White) - 4</t>
  </si>
  <si>
    <t>Amelie (White)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</si>
  <si>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00-00244128</t>
  </si>
  <si>
    <t>00-00291044</t>
  </si>
  <si>
    <t>00-00244132</t>
  </si>
  <si>
    <t>00-00291045</t>
  </si>
  <si>
    <t>00-00124442</t>
  </si>
  <si>
    <t>Amelie (White) UR</t>
  </si>
  <si>
    <t>00-00018546</t>
  </si>
  <si>
    <t>Amelie (White) VZ</t>
  </si>
  <si>
    <t>00-00089332</t>
  </si>
  <si>
    <t>Amelie (White) VZ-2</t>
  </si>
  <si>
    <t>00-00018547</t>
  </si>
  <si>
    <t>Amelie (White) XL</t>
  </si>
  <si>
    <t>00-00189398</t>
  </si>
  <si>
    <t>Amelie Kit Комплект бюджетного домофона: монитор 7" Amelie и вызывная панель Walle (медь). Монитор: цветной, TFT LCD 7" 800x480, PAL, Hands-Free.  Питание 220В (встроенный БП). Габариты 210 х 116 х 25 мм  Вызывная панель антивандальная, накладная, угол обзора  50 град., матрица 700 ТВЛ, CVBS (PAL), -20С...+50С, четырехпроводная схема подключения.</t>
  </si>
  <si>
    <t>00-00292152</t>
  </si>
  <si>
    <t>00-00300187</t>
  </si>
  <si>
    <t>00-00016195</t>
  </si>
  <si>
    <t>Amelie Slim (White)</t>
  </si>
  <si>
    <t>Amelie Slim (White) Монитор видеодомофона, цв., TFT LCD 7", PAL/NTSC, Hands-Free, 2 панели, 2 камеры, до 4-х шт. в параллель, 12 мелодий, Питание 15В, адаптер 220В/15В в комплекте. Габариты: 185 х127,5 х17 мм</t>
  </si>
  <si>
    <t>00-00244130</t>
  </si>
  <si>
    <t>00-00285298</t>
  </si>
  <si>
    <t>00-00082739</t>
  </si>
  <si>
    <t>Corban HD (асфальт)</t>
  </si>
  <si>
    <t>00-00162134</t>
  </si>
  <si>
    <t>Corban HD (медь)</t>
  </si>
  <si>
    <t>Corban HD (медь)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</si>
  <si>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00-00096562</t>
  </si>
  <si>
    <t>00-00112529</t>
  </si>
  <si>
    <t>Elly VZ</t>
  </si>
  <si>
    <t>Elly VZ Монитор цветного видеодомофона адаптированный для работы с координатными домофонами Cifral, Vizit, Eltis, Metakom, TFT LCD 4,3" 480x272, PAL/NTSC, Hands-Free, 2 панели (включая 1 канал от координатного домофона), 2 камеры. Питание 220В. Габариты 118х180 х27мм</t>
  </si>
  <si>
    <t>00-00162129</t>
  </si>
  <si>
    <t>Elly VZ-2</t>
  </si>
  <si>
    <t>00-00112530</t>
  </si>
  <si>
    <t>Elly XL</t>
  </si>
  <si>
    <t>00-00096563</t>
  </si>
  <si>
    <t>00-00112533</t>
  </si>
  <si>
    <t>Elly с трубкой VZ</t>
  </si>
  <si>
    <t>00-00162130</t>
  </si>
  <si>
    <t>Elly с трубкой VZ-2</t>
  </si>
  <si>
    <t>00-00112534</t>
  </si>
  <si>
    <t>Elly с трубкой XL</t>
  </si>
  <si>
    <t>00-00096564</t>
  </si>
  <si>
    <t>00-00112532</t>
  </si>
  <si>
    <t>Elly-S VZ</t>
  </si>
  <si>
    <t>Elly-S VZ Монитор цветного видеодомофона адаптированный для работы с координатными домофонами Vizit, Eltis, Cyfral, Metakom и тд, TFT LCD 4,3" 480x272, PAL/NTSC, Hands-Free, 2 панели (включая 1 канал от координатного домофона), 2 камеры, запись фото и видео на microSD до 32ГБ или фото во внутреннюю память не менее 64 кадров. Питание 220В. Габариты 118х180х27мм</t>
  </si>
  <si>
    <t>00-00112531</t>
  </si>
  <si>
    <t>Elly-S XL</t>
  </si>
  <si>
    <t>Elly-S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запись фото и видео на microSD до 32ГБ или фото во внутреннюю память не менее 64 кадров. Питание 220В. Габариты 118х180х27мм</t>
  </si>
  <si>
    <t>00-00096565</t>
  </si>
  <si>
    <t>00-00112535</t>
  </si>
  <si>
    <t>Elly-S с трубкой VZ</t>
  </si>
  <si>
    <t>Elly-S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координатного домофона), 2 камеры, запись фото и видео на microSD до 32ГБ или фото во внутреннюю память не менее 64 кадров. Питание 220В. Габариты 160х180х32мм</t>
  </si>
  <si>
    <t>00-00112536</t>
  </si>
  <si>
    <t>Elly-S с трубкой XL</t>
  </si>
  <si>
    <t>Elly-S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запись фото и видео на microSD до 32ГБ или фото во внутреннюю память не менее 64 кадров. Питание 220В. Габариты 160х180х32мм</t>
  </si>
  <si>
    <t>00-00086389</t>
  </si>
  <si>
    <t>00-00016183</t>
  </si>
  <si>
    <t>iPanel 2 (Black)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</si>
  <si>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00-00184187</t>
  </si>
  <si>
    <t>00-00086390</t>
  </si>
  <si>
    <t>00-00016186</t>
  </si>
  <si>
    <t>iPanel 2 (Metal)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</si>
  <si>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00-00184188</t>
  </si>
  <si>
    <t>00-00080043</t>
  </si>
  <si>
    <t>00-00080044</t>
  </si>
  <si>
    <t>00-00188533</t>
  </si>
  <si>
    <t>00-00188534</t>
  </si>
  <si>
    <t>00-00086391</t>
  </si>
  <si>
    <t>00-00016182</t>
  </si>
  <si>
    <t>iPanel 2 (White)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</si>
  <si>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00-00184189</t>
  </si>
  <si>
    <t>00-00025583</t>
  </si>
  <si>
    <t>00-00188536</t>
  </si>
  <si>
    <t>00-00200588</t>
  </si>
  <si>
    <t>00-00182181</t>
  </si>
  <si>
    <t>00-00182184</t>
  </si>
  <si>
    <t>00-00096571</t>
  </si>
  <si>
    <t>Jolli HD Wi-Fi Монитор цветного видеодомофона 10 дюймов, с поддержкой форматов 1080р/720p/CVBS и отправкой уведомлений о вызове на смартфон через приложение "vhOme", емкостной сенсорный экран, разрешение 1024х600, hands free, подключение 4-х вызывных панелей, 4-х видеокамер, до 6-ти мониторов в системе. Встроенная память на 10-50 фото. Запись фото или видео на microSD карту до 256Гб (в комплект не входит). Запись по детектору движения или постоянная по всем каналам. Питание: 220В AC/15В DC , Габариты: 303х200х27мм.</t>
  </si>
  <si>
    <t>00-00170883</t>
  </si>
  <si>
    <t>Jolli HD Wi-Fi UR</t>
  </si>
  <si>
    <t>Jolli HD Wi-Fi UR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с возможностью отправки уведомлений о вызове в мобильное приложение "vhOme". Адаптирован для работы с подъездным координатно-матричным аудиодомофоном типа Urmet.</t>
  </si>
  <si>
    <t>00-00145457</t>
  </si>
  <si>
    <t>Jolli HD Wi-Fi VZ</t>
  </si>
  <si>
    <t>00-00145458</t>
  </si>
  <si>
    <t>Jolli HD Wi-Fi XL</t>
  </si>
  <si>
    <t>00-00016986</t>
  </si>
  <si>
    <t>LILU Монитор видеодомофона цветной, TFT LCD 4,3" 480x272, PAL/NTSC, Hands-Free, 2 панели, до 4-х шт. в параллель, 25 мелодий, Питание 14,5В, адаптер 220В/14,5В в комплекте. Габариты 180х112 х17мм</t>
  </si>
  <si>
    <t>00-00189399</t>
  </si>
  <si>
    <t>00-00017729</t>
  </si>
  <si>
    <t>LILU LE Лес</t>
  </si>
  <si>
    <t>00-00121186</t>
  </si>
  <si>
    <t>LILU LE Лес VZ</t>
  </si>
  <si>
    <t xml:space="preserve">LILU LE Лес VZ Монитор видеодомофона адаптированный для координатных домофонных систем типа Vizit Eltis Cyfral Metakom, цв., TFT LCD 4,3" 480x272, PAL/NTSC, Hands-Free, 1 индивидуальной вызывной панели, 25 мелодий, Питание 14,5В, адаптер 220В/14,5В в комплекте. Габариты 180х112 х17мм. Эксклюзивный дизайн "Лес". </t>
  </si>
  <si>
    <t>00-00121189</t>
  </si>
  <si>
    <t>LILU LE Лес XL</t>
  </si>
  <si>
    <t xml:space="preserve">LILU LE Лес XL Монитор видеодомофона адаптированный для цифровых домофонных систем типа Laskomex Proel Marshal Raikmann Олевс и проч, цв., TFT LCD 4,3" 480x272, PAL/NTSC, Hands-Free, 1 индивидуальная вызывная панель, 25 мелодий, Питание 14,5В, адаптер 220В/14,5В в комплекте. Габариты 180х112 х17мм. Эксклюзивный дизайн "Лес". </t>
  </si>
  <si>
    <t>00-00017730</t>
  </si>
  <si>
    <t>LILU LE Совы</t>
  </si>
  <si>
    <t>00-00121187</t>
  </si>
  <si>
    <t>LILU LE Совы VZ</t>
  </si>
  <si>
    <t xml:space="preserve">LILU LE Совы VZ Монитор видеодомофона адаптированный для координатных домофонных систем типа Vizit Eltis Cyfral Metakom, цв., TFT LCD 4,3" 480x272, PAL/NTSC, Hands-Free, 1 индивидуальной вызывной панели, 25 мелодий, Питание 14,5В, адаптер 220В/14,5В в комплекте. Габариты 180х112 х17мм. Эксклюзивный дизайн "Совы". </t>
  </si>
  <si>
    <t>00-00121188</t>
  </si>
  <si>
    <t>LILU LE Совы XL</t>
  </si>
  <si>
    <t xml:space="preserve">LILU LE Совы XL Монитор видеодомофона адаптированный для цифровых домофонных систем типа Laskomex Proel Marshal Raikmann Олевс и проч, цв., TFT LCD 4,3" 480x272, PAL/NTSC, Hands-Free, 1 индивидуальная вызывная панель, 25 мелодий, Питание 14,5В, адаптер 220В/14,5В в комплекте. Габариты 180х112 х17мм. Эксклюзивный дизайн "Лес". </t>
  </si>
  <si>
    <t>00-00028231</t>
  </si>
  <si>
    <t>00-00046292</t>
  </si>
  <si>
    <t>LILU lux VZ</t>
  </si>
  <si>
    <t>LILU lux VZ Монитор цветного видеодомофона с гладкой передней панелью изготовленной по технологии IML, адаптированный для работы с координатным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</si>
  <si>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00-00145460</t>
  </si>
  <si>
    <t>LILU lux VZ-2</t>
  </si>
  <si>
    <t>LILU lux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</si>
  <si>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00-00046293</t>
  </si>
  <si>
    <t>LILU lux XL</t>
  </si>
  <si>
    <t>LILU lux XL Монитор цветного видеодомофона с гладкой передней панелью изготовленной по технологии IML,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</si>
  <si>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00-00043342</t>
  </si>
  <si>
    <t>LILU VZ</t>
  </si>
  <si>
    <t>LILU VZ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</si>
  <si>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00-00105645</t>
  </si>
  <si>
    <t>LILU VZ-2</t>
  </si>
  <si>
    <t>LILU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</si>
  <si>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00-00036307</t>
  </si>
  <si>
    <t>LILU XL</t>
  </si>
  <si>
    <t>LILU XL Монитор цветного видеодомофона,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</si>
  <si>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00-00014745</t>
  </si>
  <si>
    <t>00-00244005</t>
  </si>
  <si>
    <t>LOKI - 4</t>
  </si>
  <si>
    <t>LOKI - 4 Монитор цветного аналогового видеодомофона 7" с трубкой, встроенный коммутатор на 4 вызывные панели (Панель1), вход для подключения индивидуальной панели (Панель 2) и 2 входа подключения видеокамер.</t>
  </si>
  <si>
    <t>00-00015508</t>
  </si>
  <si>
    <t>LOKI VZ</t>
  </si>
  <si>
    <t>00-00015533</t>
  </si>
  <si>
    <t>LOKI XL</t>
  </si>
  <si>
    <t>00-00174690</t>
  </si>
  <si>
    <t>00-00178612</t>
  </si>
  <si>
    <t>00-00178618</t>
  </si>
  <si>
    <t>00-00182871</t>
  </si>
  <si>
    <t>00-00182870</t>
  </si>
  <si>
    <t>00-00187686</t>
  </si>
  <si>
    <t>00-00188149</t>
  </si>
  <si>
    <t>Marilyn HD Wi-Fi IPS (black) XL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цифровыми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</si>
  <si>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00-00202966</t>
  </si>
  <si>
    <t>00-00243911</t>
  </si>
  <si>
    <t>Marilyn HD Wi-Fi IPS (white) XL Монитор цветного видеодомофона 7 дюймов адаптированный для работы с цифровыми подъездными домофонами,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подъездной вызывной панели и 1 индивидуальной вызывной панели, 2-х видеокамер.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</si>
  <si>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00-00244517</t>
  </si>
  <si>
    <t>Marilyn HD Wi-Fi s (black)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"vhOme 2.2",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</si>
  <si>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00-00174693</t>
  </si>
  <si>
    <t>Marilyn HD Wi-Fi s (white). Монитор цветного видеодомофона 7 дюймов разрешение 800х480, с поддержкой форматов AHD / TVI  / CVI 1080р/720p/CVBS (PAL / 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</si>
  <si>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00-00291046</t>
  </si>
  <si>
    <t>Marilyn HD Wi-Fi s (black) VZ Монитор видеодомофона адаптированный для работы с координатными подъездными домофонами, экран TFT 7 дюймов (1024х600), SDXC до 128ГБ, Переадресация вызовов на смартфон, 220В, 222х154х15 мм</t>
  </si>
  <si>
    <t>00-00178613</t>
  </si>
  <si>
    <t>00-00178619</t>
  </si>
  <si>
    <t>00-00174560</t>
  </si>
  <si>
    <t>00-00230470</t>
  </si>
  <si>
    <t>Mia - 4 Монитор цветного анагового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</si>
  <si>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00-00162133</t>
  </si>
  <si>
    <t>00-00245038</t>
  </si>
  <si>
    <t>Mia HD - 4 Монитор цветного видеодомофона TFT LCD 7" 800x480, 1080/720p (AHD/CVI/TVI) и CVBS, Hands-Free, 5 вызывных панелей, 2 камеры, до 6-ти шт. в параллель. Питание 220В. Габариты 205х128х18 мм.</t>
  </si>
  <si>
    <t>00-00174756</t>
  </si>
  <si>
    <t>00-00174759</t>
  </si>
  <si>
    <t>00-00303746</t>
  </si>
  <si>
    <t>00-00305932</t>
  </si>
  <si>
    <t>00-00174594</t>
  </si>
  <si>
    <t>Mia Kit Комплект бюджетного домофона: монитор 7" Mia и вызывная панель Walle+ (медь). Монитор: цветной, TFT LCD 7" 800x480, PAL/NTSC, Hands-Free.  Питание 220В (встроенный БП). Габариты 205 х 128 х 18мм  Вызывная панель антивандальная, накладная, угол обзора  70 град., матрица 900 ТВЛ, CVBS (PAL), -40С...+50С, четырехпроводная схема подключения.</t>
  </si>
  <si>
    <t>00-00178611</t>
  </si>
  <si>
    <t>00-00178617</t>
  </si>
  <si>
    <t>00-00014349</t>
  </si>
  <si>
    <t>NEO (black) Монитор домофона, цв. TFT LCD 7", сенсорный экран, hands-free, 2 вх. для вызывных панелей, 2 вх. для видеокамер, до 4шт. в параллель, память кадры/ролики на SD, до 32ГБ, детектор движения, 220В, 210х116х25мм</t>
  </si>
  <si>
    <t>00-00015082</t>
  </si>
  <si>
    <t>00-00095275</t>
  </si>
  <si>
    <t>NEO (black) VZ-2 Монитор домофона, цв. TFT LCD 7", сенсорный экран, hands-free, 2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</si>
  <si>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00-00015536</t>
  </si>
  <si>
    <t>00-00244134</t>
  </si>
  <si>
    <t>00-00291047</t>
  </si>
  <si>
    <t>00-00015223</t>
  </si>
  <si>
    <t>00-00095276</t>
  </si>
  <si>
    <t>00-00015538</t>
  </si>
  <si>
    <t>00-00079551</t>
  </si>
  <si>
    <t>00-00014419</t>
  </si>
  <si>
    <t>Prime (white) Монитор домофона, цв. TFT LCD 7", сенсорные кнопки, джойстик, hands-free, 2 вх. для вызывных панелей, 2 вх. для видеокамер, до 4шт. в параллель, память кадры/ролики на SD, до 32ГБ, детектор движения, 220В, 210х116х25мм</t>
  </si>
  <si>
    <t>00-00203925</t>
  </si>
  <si>
    <t>00-00244133</t>
  </si>
  <si>
    <t>00-00291048</t>
  </si>
  <si>
    <t>00-00295390</t>
  </si>
  <si>
    <t>00-00244486</t>
  </si>
  <si>
    <t>00-00016178</t>
  </si>
  <si>
    <t>00-00018345</t>
  </si>
  <si>
    <t>00-00096671</t>
  </si>
  <si>
    <t>00-00023884</t>
  </si>
  <si>
    <t>00-00195597</t>
  </si>
  <si>
    <t>Rocky HD Монитор цветного видеодомофона, с поддержкой форматов AHD/CVI/TVI 1080р/720p или CVBS (PAL/NTSC)., Экран 7 дюймов, емкостной сенсорный, разрешение 1024x600, hands free. Подключение 2-х вызывных панелей, до 6 совместимых мониторов в одной системе. Выход HOOK для работы с блоками сопряжения подъездных домофонов. Дополнительный канал управления воротами.</t>
  </si>
  <si>
    <t>00-00204745</t>
  </si>
  <si>
    <t>00-00204746</t>
  </si>
  <si>
    <t>00-00190819</t>
  </si>
  <si>
    <t>00-00204608</t>
  </si>
  <si>
    <t>00-00204609</t>
  </si>
  <si>
    <t>00-00303745</t>
  </si>
  <si>
    <t>Rocky HD Wi-Fi (Black)</t>
  </si>
  <si>
    <t>Rocky HD Wi-Fi (Black)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</si>
  <si>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00-00305931</t>
  </si>
  <si>
    <t>Rocky HD Wi-Fi (Black) VZ</t>
  </si>
  <si>
    <t>Rocky HD Wi-Fi (Black) VZ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</si>
  <si>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00-00204451</t>
  </si>
  <si>
    <t>Selina HD M Монитор цветного видеодомофона 7 дюймов разрешение 1024х600, с поддержкой форматов AHD / TVI / CVI 1080р/720p/CVBS (PAL / NTSC),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</si>
  <si>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00-00204452</t>
  </si>
  <si>
    <t xml:space="preserve">Selina HD M Tuya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"TuyaSmart",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 </t>
  </si>
  <si>
    <t>00-00291049</t>
  </si>
  <si>
    <t>Selina HD M Tuya (Smart Life) VZ</t>
  </si>
  <si>
    <t>Selina HD M Tuya (Smart Life) VZ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«Smart Live» (TuyaSmart), сенсорные кнопки, hands free, подключение 1 вх от подъездного домофона,1 вх. от вызывной панели, 2 камеры.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</si>
  <si>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00-00284920</t>
  </si>
  <si>
    <t>Selina HD M VZ</t>
  </si>
  <si>
    <t>Selina HD M VZ (обновленная версия)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</si>
  <si>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00-00305885</t>
  </si>
  <si>
    <t>00-00305929</t>
  </si>
  <si>
    <t>00-00292105</t>
  </si>
  <si>
    <t>00-00305497</t>
  </si>
  <si>
    <t>00-00305498</t>
  </si>
  <si>
    <t>00-00244136</t>
  </si>
  <si>
    <t>00-00291050</t>
  </si>
  <si>
    <t>00-00294983</t>
  </si>
  <si>
    <t>00-00292154</t>
  </si>
  <si>
    <t>00-00305928</t>
  </si>
  <si>
    <t>00-00068170</t>
  </si>
  <si>
    <t>Stich (медь)</t>
  </si>
  <si>
    <t>00-00037997</t>
  </si>
  <si>
    <t>Stich (черная)</t>
  </si>
  <si>
    <t>00-00184190</t>
  </si>
  <si>
    <t>00-00184191</t>
  </si>
  <si>
    <t>00-00029847</t>
  </si>
  <si>
    <t>Stuart-1 Цветная вызывная панель видеодомофона на 1 абонента, накладная. С возможностью открывания замка калитки и ворот. Материал вызывной панели - литой алюминий. Разрешение матрицы 800 ТВЛ. Высококачественный звук. Широкий угол обзора 110 град. Класс защиты IP54. Рабочая температура -30 +60С. Габариты 129 х 87 х 25 мм.</t>
  </si>
  <si>
    <t>00-00090745</t>
  </si>
  <si>
    <t>00-00016992</t>
  </si>
  <si>
    <t>TS-08-Slim Tantos Источник стабилизированного питания 14.5В, 0.8А. Совместим с мониторами серий Lilu, Tango, Sherlock, Stark, Neo Slim, Prime Slim, Amelie Slim и трубкой TS-AD</t>
  </si>
  <si>
    <t>00-00096182</t>
  </si>
  <si>
    <t>TS-08-Slim 2 Источник стабилизированного питания 14.5В, 0.8А. Совместим с мониторами серий Lea, Selina, Rocky, Marilyn и панелью Corban Wi-Fi</t>
  </si>
  <si>
    <t>00-00017591</t>
  </si>
  <si>
    <t>TS-203HA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</si>
  <si>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00-00017593</t>
  </si>
  <si>
    <t>TS-203Kit 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</si>
  <si>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00-00041397</t>
  </si>
  <si>
    <t>TS-BR1</t>
  </si>
  <si>
    <t>TS-BR1 Кронштейн для мониторов Amelie (SD), Prime (+,SD), NEO (+, GSM), серии LILU</t>
  </si>
  <si>
    <t>00-00096177</t>
  </si>
  <si>
    <t>TS-BR4 Кронштейн для мониторов серии Marilyn, Selina</t>
  </si>
  <si>
    <t>00-00096178</t>
  </si>
  <si>
    <t>TS-BR5 Кронштейн для мониторов серии Rocky</t>
  </si>
  <si>
    <t>00-00028232</t>
  </si>
  <si>
    <t>00-00089482</t>
  </si>
  <si>
    <t>TS-NC08 Модуль резервного хранения базы ключей для панелей серии TS-VPS-xx. Работает с прошивками панелей 4.22 и выше.</t>
  </si>
  <si>
    <t>00-00089425</t>
  </si>
  <si>
    <t>00-00203000</t>
  </si>
  <si>
    <t>TS-TUYA</t>
  </si>
  <si>
    <t>00-00169685</t>
  </si>
  <si>
    <t>TS-Visor (козырёк)</t>
  </si>
  <si>
    <t>TS-Visor Козырек для вызывной панели. Совместим с вызывными панелями серий iPanel и Triniti</t>
  </si>
  <si>
    <t>00-00186970</t>
  </si>
  <si>
    <t xml:space="preserve">TS-БВГ Блок видеосигнала гальванический. Устройство для гальванической развязки аналогового видеосигнала (видеотрансформатор). </t>
  </si>
  <si>
    <t>00-00162627</t>
  </si>
  <si>
    <t>00-00181735</t>
  </si>
  <si>
    <t>00-00015501</t>
  </si>
  <si>
    <t>WALLE (медь)</t>
  </si>
  <si>
    <t>00-00016669</t>
  </si>
  <si>
    <t>WALLE (серебро)</t>
  </si>
  <si>
    <t>WALLE (серебро) Цветная вызывная панель видеодомофона (накладная), белая адаптивная подсветка, 4-х проводная, вандалозащищенная, с козырьком и уголком, реле управления замком</t>
  </si>
  <si>
    <t>00-00184192</t>
  </si>
  <si>
    <t>00-00184458</t>
  </si>
  <si>
    <t>00-00096750</t>
  </si>
  <si>
    <t>WALLE+ (асфальт)</t>
  </si>
  <si>
    <t>00-00096749</t>
  </si>
  <si>
    <t>WALLE+ (медь)</t>
  </si>
  <si>
    <t>00-00001371</t>
  </si>
  <si>
    <t>00-00179423</t>
  </si>
  <si>
    <t>00-00096183</t>
  </si>
  <si>
    <t>00-00011049</t>
  </si>
  <si>
    <t>TANTOS_БП2</t>
  </si>
  <si>
    <t>00-00203103</t>
  </si>
  <si>
    <t>00-00034714</t>
  </si>
  <si>
    <t>00-00011261</t>
  </si>
  <si>
    <t>00-00006311</t>
  </si>
  <si>
    <t>00-00007812</t>
  </si>
  <si>
    <t>00-00005751</t>
  </si>
  <si>
    <t>00-00007798</t>
  </si>
  <si>
    <t>00-00007815</t>
  </si>
  <si>
    <t>ББП-20 TS Lux (пластик)</t>
  </si>
  <si>
    <t>00-00012822</t>
  </si>
  <si>
    <t>00-00007494</t>
  </si>
  <si>
    <t>00-00007799</t>
  </si>
  <si>
    <t>00-00038644</t>
  </si>
  <si>
    <t>00-00082618</t>
  </si>
  <si>
    <t>00-00011054</t>
  </si>
  <si>
    <t>00-00113143</t>
  </si>
  <si>
    <t>TANTOS_БП</t>
  </si>
  <si>
    <t>TPs-12/1А Стабилизированный блок питания импульсного типа 12В 1А. Защита от КЗ</t>
  </si>
  <si>
    <t>00-00113596</t>
  </si>
  <si>
    <t>00-00025067</t>
  </si>
  <si>
    <t>00-00006914</t>
  </si>
  <si>
    <t>00-00016634</t>
  </si>
  <si>
    <t>00-00011267</t>
  </si>
  <si>
    <t>00-00012832</t>
  </si>
  <si>
    <t>00-00112804</t>
  </si>
  <si>
    <t>00-00016635</t>
  </si>
  <si>
    <t>00-00027137</t>
  </si>
  <si>
    <t>00-00016636</t>
  </si>
  <si>
    <t>00-00162112</t>
  </si>
  <si>
    <t>00-00018499</t>
  </si>
  <si>
    <t>00-00016637</t>
  </si>
  <si>
    <t>00-00016640</t>
  </si>
  <si>
    <t>00-00006355</t>
  </si>
  <si>
    <t>00-00081983</t>
  </si>
  <si>
    <t>00-00048152</t>
  </si>
  <si>
    <t>00-00011274</t>
  </si>
  <si>
    <t>00-00017472</t>
  </si>
  <si>
    <t>00-00006346</t>
  </si>
  <si>
    <t>00-00017390</t>
  </si>
  <si>
    <t>00-00016990</t>
  </si>
  <si>
    <t>00-00017481</t>
  </si>
  <si>
    <t>00-00036402</t>
  </si>
  <si>
    <t>00-00018809</t>
  </si>
  <si>
    <t>00-00017175</t>
  </si>
  <si>
    <t>00-00103473</t>
  </si>
  <si>
    <t>00-00011947</t>
  </si>
  <si>
    <t>00-00039314</t>
  </si>
  <si>
    <t>00-00075852</t>
  </si>
  <si>
    <t>00-00112818</t>
  </si>
  <si>
    <t>00-00017776</t>
  </si>
  <si>
    <t>00-00017487</t>
  </si>
  <si>
    <t>00-00121159</t>
  </si>
  <si>
    <t>00-00024967</t>
  </si>
  <si>
    <t>00-00016158</t>
  </si>
  <si>
    <t>00-00066369</t>
  </si>
  <si>
    <t>00-00018865</t>
  </si>
  <si>
    <t>00-00065983</t>
  </si>
  <si>
    <t>00-00077268</t>
  </si>
  <si>
    <t>00-00066401</t>
  </si>
  <si>
    <t>00-00017777</t>
  </si>
  <si>
    <t>00-00011241</t>
  </si>
  <si>
    <t>00-00029421</t>
  </si>
  <si>
    <t>00-00116965</t>
  </si>
  <si>
    <t>00-00091219</t>
  </si>
  <si>
    <t>00-00113120</t>
  </si>
  <si>
    <t>00-00014186</t>
  </si>
  <si>
    <t>00-00066353</t>
  </si>
  <si>
    <t>00-00113294</t>
  </si>
  <si>
    <t>00-00036754</t>
  </si>
  <si>
    <t>00-00075851</t>
  </si>
  <si>
    <t>00-00124466</t>
  </si>
  <si>
    <t>00-00112385</t>
  </si>
  <si>
    <t>TANTOS_АКБ</t>
  </si>
  <si>
    <t>00-00019875</t>
  </si>
  <si>
    <t>00-00001991</t>
  </si>
  <si>
    <t>00-00020616</t>
  </si>
  <si>
    <t>00-00001992</t>
  </si>
  <si>
    <t>00-00112387</t>
  </si>
  <si>
    <t>Аккумулятор 12В 7 А∙ч (TS 1207) Tantos Аккумуляторная батарея свинцово-кислотная, AGM</t>
  </si>
  <si>
    <t>00-00015691</t>
  </si>
  <si>
    <t>Tantos InView 2.5X</t>
  </si>
  <si>
    <t>TANTOS_SOFT</t>
  </si>
  <si>
    <t>Tantos InView 2.5X  Лицензия на одну камеру для программного обеспечения Tantos InView 2.5X</t>
  </si>
  <si>
    <t>00-00297878</t>
  </si>
  <si>
    <t>TSn 19 GW1 Шина заземления 19" (482-25-5)</t>
  </si>
  <si>
    <t>00-00297877</t>
  </si>
  <si>
    <t>TSn FAN1 Блок вентиляторов для шкафа 1 вентилятор</t>
  </si>
  <si>
    <t>00-00297880</t>
  </si>
  <si>
    <t xml:space="preserve">TSn CEB1 Щеточный кабельный ввод (200*50) </t>
  </si>
  <si>
    <t>00-00295549</t>
  </si>
  <si>
    <t>00-00295544</t>
  </si>
  <si>
    <t>00-00043085</t>
  </si>
  <si>
    <t>00-00305950</t>
  </si>
  <si>
    <t>TSn-8FP10G2 Коммутатор 8x100Мбит/с PoE порта + 2x100Мбит/с порта Uplink</t>
  </si>
  <si>
    <t>00-00079707</t>
  </si>
  <si>
    <t>00-00295559</t>
  </si>
  <si>
    <t>00-00295557</t>
  </si>
  <si>
    <t>00-00183945</t>
  </si>
  <si>
    <t>TSn-EPOE-U Уличный (IP67) POE-удлинитель для увеличения расстояния передачи 10/100 Ethernet + PoE по кабелю витой пары дополнительно на 100 м.</t>
  </si>
  <si>
    <t>00-00090378</t>
  </si>
  <si>
    <t>00-00077728</t>
  </si>
  <si>
    <t>00-00295561</t>
  </si>
  <si>
    <t>00-00295556</t>
  </si>
  <si>
    <t>00-00295555</t>
  </si>
  <si>
    <t>00-00295554</t>
  </si>
  <si>
    <t xml:space="preserve">TS-S1210 </t>
  </si>
  <si>
    <t>00-00069130</t>
  </si>
  <si>
    <t>00-00122953</t>
  </si>
  <si>
    <t>TANTOS_IP</t>
  </si>
  <si>
    <t>00-00122954</t>
  </si>
  <si>
    <t>00-00211205</t>
  </si>
  <si>
    <t>TSi-BSS9-30 Лента хомутная нержавеющая (30м / 9мм)</t>
  </si>
  <si>
    <t>00-00211206</t>
  </si>
  <si>
    <t>TSi-BGS9-30 Лента хомутная оцинкованная (30м / 9мм)</t>
  </si>
  <si>
    <t>00-00211207</t>
  </si>
  <si>
    <t>TSi-LK9 Замок хомутной ленты (9мм)</t>
  </si>
  <si>
    <t>00-00254447</t>
  </si>
  <si>
    <t>00-00211208</t>
  </si>
  <si>
    <t>TSi-CH90 Защитный козырек для купольных камер ф 90 мм.</t>
  </si>
  <si>
    <t>00-00211209</t>
  </si>
  <si>
    <t>TSi-CH112 Защитный козырек для купольных камер ф 112 мм.</t>
  </si>
  <si>
    <t>00-00211210</t>
  </si>
  <si>
    <t>TSi-CH122 Защитный козырек для купольных камер ф 122 мм.</t>
  </si>
  <si>
    <t>00-00201435</t>
  </si>
  <si>
    <t>00-00201436</t>
  </si>
  <si>
    <t>TSi-СM02 Кронштейн универсальный для видеокамер на угол зданий (двойной).</t>
  </si>
  <si>
    <t>00-00204934</t>
  </si>
  <si>
    <t>00-00122959</t>
  </si>
  <si>
    <t>00-00244631</t>
  </si>
  <si>
    <t>Tsi-Ee25FPN</t>
  </si>
  <si>
    <t>Tsi-Ee25FPN IP видеокамера уличная купольная с LED подсветкой белого цвета, двухмегапиксельная</t>
  </si>
  <si>
    <t>00-00126757</t>
  </si>
  <si>
    <t>00-00244633</t>
  </si>
  <si>
    <t>TSi-Ee50FPN IP видеокамера уличная цилиндрическая с LED подсветкой белого цвета, пятимегапиксельная</t>
  </si>
  <si>
    <t>00-00122955</t>
  </si>
  <si>
    <t>00-00122952</t>
  </si>
  <si>
    <t>00-00189173</t>
  </si>
  <si>
    <t>00-00092565</t>
  </si>
  <si>
    <t>TSi-JB01 Монтажная (коммутационная) коробка для видеокамер Tantos. 145×145×55мм</t>
  </si>
  <si>
    <t>00-00200623</t>
  </si>
  <si>
    <t>TSi-JB02 Монтажная коробка для установки и подключения  видеокамер.</t>
  </si>
  <si>
    <t>00-00200624</t>
  </si>
  <si>
    <t>TSi-JB02L Монтажная коробка для установки и подключения уличных видеокамер.</t>
  </si>
  <si>
    <t>00-00200625</t>
  </si>
  <si>
    <t>TSi-JB03 Монтажная коробка для установки и подключения видеокамер</t>
  </si>
  <si>
    <t>00-00200626</t>
  </si>
  <si>
    <t>TSi-JB03L Монтажная коробка для установки и подключения уличных видеокамер.</t>
  </si>
  <si>
    <t>00-00298105</t>
  </si>
  <si>
    <t>TSi-JB04 Монтажная коробка для установки и подключения  видеокамер.</t>
  </si>
  <si>
    <t>00-00189171</t>
  </si>
  <si>
    <t>00-00189170</t>
  </si>
  <si>
    <t>00-00122956</t>
  </si>
  <si>
    <t>00-00244630</t>
  </si>
  <si>
    <t>Tsi-Pe25FPN</t>
  </si>
  <si>
    <t>Tsi-Pe25FPN IP видеокамера уличная цилиндрическая с LED подсветкой белого цвета, двухмегапиксельная</t>
  </si>
  <si>
    <t>00-00122957</t>
  </si>
  <si>
    <t>00-00124865</t>
  </si>
  <si>
    <t>00-00244632</t>
  </si>
  <si>
    <t>TSi-Pe50FPN IP видеокамера уличная цилиндрическая с LED подсветкой белого цвета</t>
  </si>
  <si>
    <t>00-00126755</t>
  </si>
  <si>
    <t>00-00122950</t>
  </si>
  <si>
    <t>00-00122951</t>
  </si>
  <si>
    <t>00-00254446</t>
  </si>
  <si>
    <t>00-00201432</t>
  </si>
  <si>
    <t xml:space="preserve">TSi-PM01 Кронштейн универсальный для видеокамер на столб. </t>
  </si>
  <si>
    <t>00-00201433</t>
  </si>
  <si>
    <t>TSi-PM02 Кронштейн универсальный для видеокамер на столб (двойной).</t>
  </si>
  <si>
    <t>00-00201437</t>
  </si>
  <si>
    <t>TSi-WM01 Кронштейн универсальный для видеокамер на плоскость, стену.</t>
  </si>
  <si>
    <t>00-00201438</t>
  </si>
  <si>
    <t>TSi-WM02 Кронштейн универсальный для видеокамер на плоскость, стену (двойной).</t>
  </si>
  <si>
    <t>00-00126759</t>
  </si>
  <si>
    <t>00-00162445</t>
  </si>
  <si>
    <t>00-00254449</t>
  </si>
  <si>
    <t>00-00122963</t>
  </si>
  <si>
    <t>00-00244659</t>
  </si>
  <si>
    <t>TSr-NV04155P Сетевой 4 канальный H.265+/H.264+ регистратор для IP камер со встроенным 4 портовым PoE коммутатором.</t>
  </si>
  <si>
    <t>00-00244661</t>
  </si>
  <si>
    <t>TSr-NV08155P Сетевой 8 канальный H.265+/H.264+ регистратор для IP камер со встроенным 8 портовым PoE коммутатором</t>
  </si>
  <si>
    <t>00-00122964</t>
  </si>
  <si>
    <t>00-00292066</t>
  </si>
  <si>
    <t>TSr-NV16255P Сетевой 16 канальный H.265+/H.264+ регистратор для IP камер со встроенным 16 портовым PoE коммутатором.</t>
  </si>
  <si>
    <t>00-00040043</t>
  </si>
  <si>
    <t>TSr-NV32251 Сетевой 32 канальный регистратор для IP камер с поддержкой аналитики (2 HDD)</t>
  </si>
  <si>
    <t>00-00081435</t>
  </si>
  <si>
    <t>TANTOS_HOME</t>
  </si>
  <si>
    <t>00-00162714</t>
  </si>
  <si>
    <t>iКапля Плюс</t>
  </si>
  <si>
    <t>00-00146009</t>
  </si>
  <si>
    <t>iРотор Плюс</t>
  </si>
  <si>
    <t>00-00162713</t>
  </si>
  <si>
    <t>iСфера Плюс</t>
  </si>
  <si>
    <t>00-00162715</t>
  </si>
  <si>
    <t>iШар Плюс</t>
  </si>
  <si>
    <t>00-00203071</t>
  </si>
  <si>
    <t>TS-WDS101 Умный беспроводной Wi-Fi детектор открытия.</t>
  </si>
  <si>
    <t>00-00203073</t>
  </si>
  <si>
    <t>TS-WPD101 Умный беспроводной WiFi детектор движения.</t>
  </si>
  <si>
    <t>TANTOS_HD</t>
  </si>
  <si>
    <t>00-00156316</t>
  </si>
  <si>
    <t>00-00169711</t>
  </si>
  <si>
    <t>00-00156688</t>
  </si>
  <si>
    <t>00-00244637</t>
  </si>
  <si>
    <t>TSc-Ee2FN Уличная купольная универсальная видеокамера UVC (AHD, TVI, CVI, CVBS) с LED подсветкой белого цвета</t>
  </si>
  <si>
    <t>00-00169705</t>
  </si>
  <si>
    <t>00-00244658</t>
  </si>
  <si>
    <t>TSc-Ee5FN Уличная купольная универсальная видеокамера UVC (AHD, TVI, CVI, CVBS) с LED подсветкой белого цвета, пятимегапиксельная</t>
  </si>
  <si>
    <t>00-00186908</t>
  </si>
  <si>
    <t>TSc-E2FA Купольная универсальная видеокамера UVC (AHD, TVI, CVI, CVBS) с LED подсветкой белого цвета, двухмегапиксельная 1920х1080х25к/с</t>
  </si>
  <si>
    <t>00-00169712</t>
  </si>
  <si>
    <t>00-00156691</t>
  </si>
  <si>
    <t>00-00156692</t>
  </si>
  <si>
    <t>00-00186907</t>
  </si>
  <si>
    <t>TSc-P2FA Уличная цилиндрическая универсальная видеокамера UVC (AHD, TVI, CVI, CVBS) с ИК подсветкой 30м, двухмегапиксельная 1920х1080х25к/с</t>
  </si>
  <si>
    <t>00-00157590</t>
  </si>
  <si>
    <t>00-00157592</t>
  </si>
  <si>
    <t>00-00157594</t>
  </si>
  <si>
    <t>00-00244634</t>
  </si>
  <si>
    <t>TSc-Pe2FN Уличная цилиндрическая универсальная видеокамера UVC (AHD, TVI, CVI, CVBS) с LED подсветкой белого цвета, двухмегапиксельная</t>
  </si>
  <si>
    <t>00-00244638</t>
  </si>
  <si>
    <t>TSc-Pe5FN Уличная цилиндрическая универсальная видеокамера UVC (AHD, TVI, CVI, CVBS) с LED подсветкой белого цвета, пятимегапиксельная</t>
  </si>
  <si>
    <t>00-00157595</t>
  </si>
  <si>
    <t>00-00144563</t>
  </si>
  <si>
    <t>TANTOS_DVR</t>
  </si>
  <si>
    <t>00-00101025</t>
  </si>
  <si>
    <t>00-00096188</t>
  </si>
  <si>
    <t>TSr-UV0416 Eco 4-х канальный мультиформатный видеорегистратор</t>
  </si>
  <si>
    <t>00-00104394</t>
  </si>
  <si>
    <t>TSr-UV0418 Eco 4-х канальный мультиформатный видеорегистратор</t>
  </si>
  <si>
    <t>00-00189175</t>
  </si>
  <si>
    <t>00-00105486</t>
  </si>
  <si>
    <t>TSr-UV1625 Eco 16-ти канальный мультиформатный видеорегистратор</t>
  </si>
  <si>
    <t>00-00024557</t>
  </si>
  <si>
    <t>00-00024556</t>
  </si>
  <si>
    <t>00-00024555</t>
  </si>
  <si>
    <t>00-00024554</t>
  </si>
  <si>
    <t>00-00018765</t>
  </si>
  <si>
    <t>00-00018754</t>
  </si>
  <si>
    <t>00-00017367</t>
  </si>
  <si>
    <t>00-00017368</t>
  </si>
  <si>
    <t>00-00034636</t>
  </si>
  <si>
    <t>00-00034762</t>
  </si>
  <si>
    <t>00-00034635</t>
  </si>
  <si>
    <t>00-00016327</t>
  </si>
  <si>
    <t>Джек RJ-45 8P-8C CAT5e Ts (100шт/уп)</t>
  </si>
  <si>
    <t>00-00017068</t>
  </si>
  <si>
    <t>00-00017301</t>
  </si>
  <si>
    <t>00-00008541</t>
  </si>
  <si>
    <t>00-00007393</t>
  </si>
  <si>
    <t>00-00024711</t>
  </si>
  <si>
    <t>00-00008542</t>
  </si>
  <si>
    <t>00-00017013</t>
  </si>
  <si>
    <t>00-00008540</t>
  </si>
  <si>
    <t>РАЗЪЕМ TS BNC штекер под винт с пружиной, металл (2) 100шт/уп</t>
  </si>
  <si>
    <t>00-00006430</t>
  </si>
  <si>
    <t>00-00008543</t>
  </si>
  <si>
    <t>00-00016643</t>
  </si>
  <si>
    <t>00-00002002</t>
  </si>
  <si>
    <t>00-00029401</t>
  </si>
  <si>
    <t>00-00012827</t>
  </si>
  <si>
    <t>00-00018753</t>
  </si>
  <si>
    <t>00-00008538</t>
  </si>
  <si>
    <t>00-00016644</t>
  </si>
  <si>
    <t>РАЗЪЕМ TS DC штекер питания с клеммной колодкой, под винт, LUX (с жёлтым колпачком защиты от замыкания контактов)</t>
  </si>
  <si>
    <t>00-00006284</t>
  </si>
  <si>
    <t>00-00016645</t>
  </si>
  <si>
    <t>00-00069614</t>
  </si>
  <si>
    <t>РАЗЪЕМ TS F штекер RG-6, вкручивающийся</t>
  </si>
  <si>
    <t>00-00006457</t>
  </si>
  <si>
    <t>00-00007801</t>
  </si>
  <si>
    <t>00-00039085</t>
  </si>
  <si>
    <t>Соединительный шнур TS CCTV (BNC-BNC) 1.5m  Tantos</t>
  </si>
  <si>
    <t>00-00018738</t>
  </si>
  <si>
    <t>Соединительный шнур TS CCTV (BNC-BNC) 3m  Tantos</t>
  </si>
  <si>
    <t>00-00011504</t>
  </si>
  <si>
    <t>Соединительный шнур TS CCTV (BNC+DC) 20М  Tantos</t>
  </si>
  <si>
    <t>00-00007106</t>
  </si>
  <si>
    <t>TL-112 Оповещатель охранно-пожарный звуковой</t>
  </si>
  <si>
    <t>00-00295285</t>
  </si>
  <si>
    <t>EasyMon-WiFi (PoE)</t>
  </si>
  <si>
    <t>00-00244530</t>
  </si>
  <si>
    <t>00-00244531</t>
  </si>
  <si>
    <t>Easy-Surface Козырек для накладной установки вызывной панели EasyBuild</t>
  </si>
  <si>
    <t>TS-S1109</t>
  </si>
  <si>
    <t>TS-S1105</t>
  </si>
  <si>
    <t>TSn-B6F2GP10G2S1</t>
  </si>
  <si>
    <t>TSn-B8FP10G2</t>
  </si>
  <si>
    <t>TSn-16FP18G2S1</t>
  </si>
  <si>
    <t>00-00307281</t>
  </si>
  <si>
    <t>00-00295546</t>
  </si>
  <si>
    <t>00-00295551</t>
  </si>
  <si>
    <t>00-00295563</t>
  </si>
  <si>
    <t>00-00295654</t>
  </si>
  <si>
    <t>TSi-Pn253F</t>
  </si>
  <si>
    <t>00-00294614</t>
  </si>
  <si>
    <t>00-00294621</t>
  </si>
  <si>
    <t>00-00294617</t>
  </si>
  <si>
    <t>00-00292287</t>
  </si>
  <si>
    <t>00-00294616</t>
  </si>
  <si>
    <t>00-00294622</t>
  </si>
  <si>
    <t>00-00294618</t>
  </si>
  <si>
    <t>00-00295663</t>
  </si>
  <si>
    <t>00-00294619</t>
  </si>
  <si>
    <t>00-00292288</t>
  </si>
  <si>
    <t>00-00285396</t>
  </si>
  <si>
    <t>00-00285394</t>
  </si>
  <si>
    <t>00-00244589</t>
  </si>
  <si>
    <t>00-00244587</t>
  </si>
  <si>
    <t>TS-BR6 Кронштейн для мониторов серии SE (Amelie SE, Prime SE, NEO SE, Stark SE)</t>
  </si>
  <si>
    <t>iЗвонок</t>
  </si>
  <si>
    <t>iЛампа</t>
  </si>
  <si>
    <t>iЛюстра</t>
  </si>
  <si>
    <t>00-00305936</t>
  </si>
  <si>
    <t>00-00305937</t>
  </si>
  <si>
    <t>00-00305938</t>
  </si>
  <si>
    <t>2МП Wi-Fi камера для дома в уличном светильнике, Tuya</t>
  </si>
  <si>
    <t>TSi-Pn253VZ</t>
  </si>
  <si>
    <t>00-00295661</t>
  </si>
  <si>
    <t>Блок вентиляторов для шкафа, 1 вентилятор. Производительность: 160 (95). м3/ч (CFM). Диапазон температур: 0…+60°С. Напряжение: 220 В / 50 Гц.</t>
  </si>
  <si>
    <t>Щеточный кабельный ввод, устанавливается в навесные шкафы для предотвращения попадания пыли внутрь. Размеры: 200 х 50 мм.</t>
  </si>
  <si>
    <t>Автономный контроллер (без корпуса). Протокол подключения считывателей TM или Wiegand-26, питание DC 9-24 В, ток коммутации 3 А, 2 мастер ключа, память до 1000 пользовательских ключей, время открывания замка от 1 до 127 сек, раздельное управление зуммером и светодиодом считывателя. Рабочая температура: -35...+50°С.</t>
  </si>
  <si>
    <t>Считыватель карт Em-Marine, рабочая частота 125 кГц, выходной протокол Wiegand-26/34, дальность считывания 5-10 см, питание 12 В, рабочая температура: -30..+50°С. Цвет: чёрный.</t>
  </si>
  <si>
    <t>Считыватель карт Em-Marine, рабочая частота 125 кГц, выходной протокол Wiegand-26/34, дальность считывания 5-10 см, питание 12 В, рабочая температура: -30..+50°С. Цвет: белый.</t>
  </si>
  <si>
    <t>Считыватель карт Mifare, рабочая частота 13,56 МГц, выходной протокол Wiegand-26, дальность считывания 5-8 см, питание 12 В, рабочая температура: -20..+50°С, Цвет: черный.</t>
  </si>
  <si>
    <t>Считыватель карт Mifare, рабочая частота 13,56 МГц, выходной протокол Wiegand-26, дальность считывания 5-8 см, питание 12 В, рабочая температура: -20..+50°С, Цвет: белый.</t>
  </si>
  <si>
    <t>Считыватель карт формата Em-Marine в металлическом корпусе. Рабочая частота 125 кГц, выходной протокол Wiegand-26, питание 9-18 В, рабочая температура: -40...+60°С, класс защиты IP66.</t>
  </si>
  <si>
    <t>Считыватель карт формата Mifare в металлическом корпусе. Рабочая частота 13,56 МГц, выходной протокол Wiegand-26, питание 9-18 В, рабочая температура: -40...+60°С, класс защиты IP66.</t>
  </si>
  <si>
    <t>Считыватель карт мультиформатный Em-Marine, HID Prox и Mifare в металлическом корпусе. Выходной протокол Wiegand-26, питание 9-18 В, рабочая температура: -40...+60°С, класс защиты IP66.</t>
  </si>
  <si>
    <t>Считыватель QR-кода и карт формата Mifare для врезного монтажа. Интерфейсы Wiegand-26,-34, RS-485, RS-232, USB. Встроенная, светодиодная подсветка, с защитой от засветки. Питание 12-15 В, рабочая температура: -20...+70°С.</t>
  </si>
  <si>
    <t>Считыватель QR-кода и карт формата Em-Marine для накладного монтажа. Интерфейсы Wiegand-26,-34. Питание 12-15 В, рабочая температура: -20...+70°С.</t>
  </si>
  <si>
    <t>Считыватель QR-кода и карт формата Mifare для накладного монтажа. Интерфейсы Wiegand-26,-34. Питание 12-15 В, рабочая температура: -20...+70°С.</t>
  </si>
  <si>
    <t>Настольный USB-считыватель карт формата Em-Marine. Предназначен для ввода номера бесконтактного идентификатора в текстовое поле любого программного обеспечения. Рабочая частота 125 кГц, дистанция чтения не менее 3 см, интерфейс USB 2.0, питание 5 В через USB-порт, ток не более 100 мА, рабочая температура: -10...+60°С. Совместим с ОС: Windows XP, 7, 8, 8.1, 10.</t>
  </si>
  <si>
    <t>Кодонаборная панель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Питание DC 12 В, не более 80 мА, рабочая температура: -40...+60°С. Класс защиты оболочки: IP66. Материал корпуса: цинковый сплав.</t>
  </si>
  <si>
    <t>Кодонаборная панель со встроенным контроллером и считывателем карт Em-Marine / Mifare.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Wiegand-26/44. Питание DC 12-18 В, рабочая температура: -40...+60°С. Класс защиты оболочки: IP66. Материал корпуса: пластик.</t>
  </si>
  <si>
    <t>Кодонаборная панель со встроенным контроллером и считывателем карт Em-Marine.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Wiegand-26/37. Питание DC 12-18 В, рабочая температура: -40...+60°С. Класс защиты оболочки: IP66. Материал корпуса: цинковый сплав и пластик.</t>
  </si>
  <si>
    <t>Ключ Touch Memory 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Рабочая температура: -40...+85°C. Цвет пластикового держателя: черный, синий, зеленый, желтый, красный.</t>
  </si>
  <si>
    <t>Доводчик дверной. Усилие EN2, вес двери до 50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</si>
  <si>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EN3, вес двери до 75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</si>
  <si>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EN4, вес двери до 100 кг. Две регулировки: скорость закрывания и скорость доводки. Рабочая температура: -35...+60°С. Материал: алюминий. Цвет: графит, серебро, белый.</t>
  </si>
  <si>
    <t>Amelie HD SE Slim</t>
  </si>
  <si>
    <t>Amelie HD SE M</t>
  </si>
  <si>
    <t>Marilyn HD s Wi-Fi</t>
  </si>
  <si>
    <t>iPanel 2 HD</t>
  </si>
  <si>
    <t>iPanel 2 HD (Metal)</t>
  </si>
  <si>
    <t>iPanel 2 HD на 2 аб. (Metal)</t>
  </si>
  <si>
    <t>iPanel 2 HD на 4 аб. (Metal)</t>
  </si>
  <si>
    <t>iPanel 2 HD EM</t>
  </si>
  <si>
    <t>iPanel 2 HD EM KBD</t>
  </si>
  <si>
    <t>Marilyn HD s Wi-Fi (VZ или XL)</t>
  </si>
  <si>
    <t>Amelie SD (Black)</t>
  </si>
  <si>
    <t>Amelie SD (Black) VZ-2</t>
  </si>
  <si>
    <t>Amelie SD (Black) XL</t>
  </si>
  <si>
    <t>Amelie SD (White)</t>
  </si>
  <si>
    <t>Amelie SD (White) UR</t>
  </si>
  <si>
    <t>Amelie SD (White) VZ</t>
  </si>
  <si>
    <t>Amelie SD (White) VZ-2</t>
  </si>
  <si>
    <t>Amelie SD (White) XL</t>
  </si>
  <si>
    <t>Amelie SD (Black) VZ-2 Монитор видеодомофона, цв., TFT LCD 7", PAL/NTSC, Hands-Free, 1 вх. от подъездного домофона,2  вх. от вызывной панели, 2 камеры, адаптирован для работы с координатным подъездным домофоном, 12 мелодий, запись кадров на SD до 32ГБ, 220В, 50мА</t>
  </si>
  <si>
    <t>Amelie SD (White) VZ-2 Монитор видеодомофона, цв., TFT LCD 7", PAL/NTSC, Hands-Free, 1 вх. от подъездного домофона,2 вх. от вызывной панели, 2 камеры, адаптирован для работы с координатным подъездным домофоном,, 12 мелодий, запись кадров на SD до 32ГБ, 220В, 50мА</t>
  </si>
  <si>
    <t>Amelie HD SE (White)</t>
  </si>
  <si>
    <t>Amelie HD SE (White) VZ</t>
  </si>
  <si>
    <t>Amelie HD SE M (White)</t>
  </si>
  <si>
    <t>Amelie HD SE M (White) VZ</t>
  </si>
  <si>
    <t>Amelie HD SE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186х108х20мм.</t>
  </si>
  <si>
    <t>Amelie HD SE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186х108х20мм.</t>
  </si>
  <si>
    <t>Amelie HD SE 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256 ГБ (в комплект не входит). Запись по детектору движения, по одному каналу. Выход HOOK/GATE. Встроенный блок питания. Габариты: 186х108х20мм.</t>
  </si>
  <si>
    <t>Amelie HD SE M (White) VZ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</si>
  <si>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Amelie HD SE Slim (Black)</t>
  </si>
  <si>
    <t xml:space="preserve">Amelie HD SE Slim (Black) VZ </t>
  </si>
  <si>
    <t>Amelie HD SE Slim (Black)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 Цвет: черный</t>
  </si>
  <si>
    <t>Amelie HD SE Slim (White)</t>
  </si>
  <si>
    <t xml:space="preserve">Amelie HD SE Slim (White) VZ </t>
  </si>
  <si>
    <t>Amelie HD SE Slim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t>
  </si>
  <si>
    <t>Amelie HD SE Slim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</si>
  <si>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iPanel 2 + (Black)</t>
  </si>
  <si>
    <t>iPanel 2 (Black)</t>
  </si>
  <si>
    <t>iPanel 2 HD (Black)</t>
  </si>
  <si>
    <t>iPanel 2 + (Metal)</t>
  </si>
  <si>
    <t>iPanel 2 (Metal)</t>
  </si>
  <si>
    <t>iPanel 2 на 2 аб. (Metal)</t>
  </si>
  <si>
    <t>iPanel 2 на 4 аб. (Metal)</t>
  </si>
  <si>
    <t>iPanel 2 + (White)</t>
  </si>
  <si>
    <t>iPanel 2 (White)</t>
  </si>
  <si>
    <t>iPanel 2 HD (White)</t>
  </si>
  <si>
    <t>iPanel 2 MF (Black)</t>
  </si>
  <si>
    <t>iPanel 2 HD EM (Black)</t>
  </si>
  <si>
    <t>iPanel 2 HD EM (White)</t>
  </si>
  <si>
    <t xml:space="preserve">iPanel 2 HD EM KBD (Black) </t>
  </si>
  <si>
    <t>iPanel 2 HD EM KBD (White)</t>
  </si>
  <si>
    <t>iPanel 2 HD EM KBD (White)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</si>
  <si>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Marilyn HD s (White) VZ</t>
  </si>
  <si>
    <t>Marilyn HD s (White) XL</t>
  </si>
  <si>
    <t>Mia (White)</t>
  </si>
  <si>
    <t>Mia HD (White)</t>
  </si>
  <si>
    <t>Mia HD (White) VZ</t>
  </si>
  <si>
    <t>Mia HD (White) XL</t>
  </si>
  <si>
    <t>Mia (White) - 4</t>
  </si>
  <si>
    <t>Mia HD (White) - 4</t>
  </si>
  <si>
    <t>Mia Kit (White)</t>
  </si>
  <si>
    <t>Mia (White) VZ</t>
  </si>
  <si>
    <t>Mia (White) XL</t>
  </si>
  <si>
    <t>Marilyn HD s (White)</t>
  </si>
  <si>
    <t>Marilyn HD Wi-Fi IPS (Black)</t>
  </si>
  <si>
    <t>Marilyn HD Wi-Fi IPS (White)</t>
  </si>
  <si>
    <t>Marilyn HD Wi-Fi IPS (Black) VZ</t>
  </si>
  <si>
    <t>Marilyn HD Wi-Fi IPS (Black) XL</t>
  </si>
  <si>
    <t>Marilyn HD Wi-Fi IPS (White) VZ</t>
  </si>
  <si>
    <t>Marilyn HD Wi-Fi IPS (White) XL</t>
  </si>
  <si>
    <t>Marilyn HD Wi-Fi s (Black)</t>
  </si>
  <si>
    <t>Marilyn HD Wi-Fi s (White)</t>
  </si>
  <si>
    <t>Marilyn HD Wi-Fi s Black) VZ</t>
  </si>
  <si>
    <t xml:space="preserve">Marilyn HD s Wi-Fi (White) VZ </t>
  </si>
  <si>
    <t>Marilyn HD s Wi-Fi (White) XL</t>
  </si>
  <si>
    <t>Mia HD (Black)</t>
  </si>
  <si>
    <t>Mia HD (Black) VZ</t>
  </si>
  <si>
    <t>NEO (Black)</t>
  </si>
  <si>
    <t>NEO (Black) VZ</t>
  </si>
  <si>
    <t>NEO (Black) VZ-2</t>
  </si>
  <si>
    <t>NEO (Black) XL</t>
  </si>
  <si>
    <t>NEO HD SE (White)</t>
  </si>
  <si>
    <t>NEO HD SE (White) VZ</t>
  </si>
  <si>
    <t>NEO (White) VZ</t>
  </si>
  <si>
    <t>NEO (White) VZ-2</t>
  </si>
  <si>
    <t>NEO (White) XL</t>
  </si>
  <si>
    <t>NEO HD SE (White)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</si>
  <si>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NEO HD SE (White)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</si>
  <si>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NEO Slim (Black) VZ</t>
  </si>
  <si>
    <t>Prime HD SE (White)</t>
  </si>
  <si>
    <t>Prime HD SE (White) VZ</t>
  </si>
  <si>
    <t xml:space="preserve">Prime HD SE (White) XL </t>
  </si>
  <si>
    <t>Prime (White)</t>
  </si>
  <si>
    <t>Prime HD (White)</t>
  </si>
  <si>
    <t>Prime HD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128 ГБ (в комплект не входит). Запись по детектору движения, по одному каналу. Встроенный блок питания. Габариты: 210х116х28мм.</t>
  </si>
  <si>
    <t>Prime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</si>
  <si>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</si>
  <si>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Prime HD (White) VZ</t>
  </si>
  <si>
    <t>Prime SD (Black Mirror)</t>
  </si>
  <si>
    <t>Prime SD (Black Mirror) VZ</t>
  </si>
  <si>
    <t>Prime SD (Black Mirror) VZ-2</t>
  </si>
  <si>
    <t>Prime SD (Black Mirror) XL</t>
  </si>
  <si>
    <t>Prime SD (Black Mirror) Монитор домофона, цв. TFT LCD 7", зеркальная панель, сенсорные кнопки, джойстик, hands-free, запись на micro SD до 32ГБ, 2 вх. для вызывных панелей, 2 вх. для видеокамер, до 4шт. в параллель, память кадры на SD, до 32ГБ, 220В, 210х116х25мм</t>
  </si>
  <si>
    <t xml:space="preserve">Prime SD (Black Mirror) VZ-2 Монитор домофона, цв. TFT LCD 7", сенсорные кнопки, зеркальная панель, джойстик, hands-free, 2 вх. для вызывных панелей, 2 вх. для видеокамер, 1 вх. адаптирован под работу с координатными домофонами, память 64 кадра на внутр. память или на microSD, до 32ГБ, Питание 220В, 210х116х25мм. </t>
  </si>
  <si>
    <t>Rocky HD (White)</t>
  </si>
  <si>
    <t>Rocky HD (White) VZ</t>
  </si>
  <si>
    <t>Rocky HD (White) XL</t>
  </si>
  <si>
    <t>Rocky HD Wi-Fi (White)</t>
  </si>
  <si>
    <t>Rocky HD Wi-Fi (White) VZ</t>
  </si>
  <si>
    <t>Rocky HD Wi-Fi (White) XL</t>
  </si>
  <si>
    <t>Sherlock HD SE (Black)</t>
  </si>
  <si>
    <t>Sherlock HD SE (Black) VZ</t>
  </si>
  <si>
    <t>Sherlock HD SE (White)</t>
  </si>
  <si>
    <t>Sherlock HD SE (White) VZ</t>
  </si>
  <si>
    <t>Sherlock HD SE (White) XL</t>
  </si>
  <si>
    <t>Sherlock HD SE (Black)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</si>
  <si>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Sherlock HD SE (White)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</si>
  <si>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Stark HD SE (White)</t>
  </si>
  <si>
    <t>Stark HD SE (White) VZ</t>
  </si>
  <si>
    <t>Stark HD SE (White) XL</t>
  </si>
  <si>
    <t>Stark HD SE (Black)</t>
  </si>
  <si>
    <t>Stark HD SE (Black) VZ</t>
  </si>
  <si>
    <t>Stark HD SE (White)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</si>
  <si>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(White) VZ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</si>
  <si>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Stark HD SE (White) XL Монитор цветного видеодомофона адаптированный для работы с цифровыми подъездными домофонами, поддержка форматов AHD/TVI/CVI@1080р/720p или CVBS (PAL/NTSC), экран IPS 10 дюймов, разрешение 1024х600, управление сенсорным экраном, hands free. Подключение 2-х вызывных панелей(подъездная + этажная). Подключение 2-х дополнительных видеокамер.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</si>
  <si>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(Black)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</si>
  <si>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Stich HD (медь)</t>
  </si>
  <si>
    <t>Stich HD (черная)</t>
  </si>
  <si>
    <t>WALLE HD (медь)</t>
  </si>
  <si>
    <t>WALLE HD (серебро)</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</si>
  <si>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</si>
  <si>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</si>
  <si>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</si>
  <si>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</si>
  <si>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</si>
  <si>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</si>
  <si>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</si>
  <si>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</si>
  <si>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17А∙ч.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</si>
  <si>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</si>
  <si>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</si>
  <si>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5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</si>
  <si>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2 А. Под АКБ 12 В 7 А∙ч. Без защиты от глубокого разряда аккумулятора. Защита от КЗ нагрузки, перегрузки по напряжению и току. Материал корпуса: пластик. Габариты: 193×187×90 мм.</t>
  </si>
  <si>
    <t>LOKI HD SE (White)</t>
  </si>
  <si>
    <t>00-00314880</t>
  </si>
  <si>
    <t>LOKI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</si>
  <si>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Marilyn HD Wi-Fi IPS (White) - 4</t>
  </si>
  <si>
    <t>Marilyn HD Wi-Fi IPS (white) - 4 (на 4 вызывные панели). 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4-х вызывных панелей к разъёму "Панель 1" и одной вызывной панели к разъёму "Панель 2", а также 2-х дополнительных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</si>
  <si>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00-00295339</t>
  </si>
  <si>
    <t>00-00314024</t>
  </si>
  <si>
    <t>Mia (Black)</t>
  </si>
  <si>
    <t>NEO HD SE (Black)</t>
  </si>
  <si>
    <t>NEO HD SE (Black) VZ</t>
  </si>
  <si>
    <t>00-00314013</t>
  </si>
  <si>
    <t>00-00324626</t>
  </si>
  <si>
    <t>Prime HD SE (Black)</t>
  </si>
  <si>
    <t>00-00307311</t>
  </si>
  <si>
    <t>Prime HD SE (Black) VZ</t>
  </si>
  <si>
    <t>00-00324627</t>
  </si>
  <si>
    <t>Amelie HD SE kit</t>
  </si>
  <si>
    <t>00-00314012</t>
  </si>
  <si>
    <t>Amelie HD SE kit (White)</t>
  </si>
  <si>
    <t>Easy-Tube</t>
  </si>
  <si>
    <t>IP аудио трубка предназначена для работы с IP домофонами, а также с системами IP телефонии, использующими SIP протокол. SIP 2.0 (UDP/TCP/TLS), 2 SIP-аккаунта. Поддержка SIP P2P.</t>
  </si>
  <si>
    <t>00-00314076</t>
  </si>
  <si>
    <t>NEO HD SE Tuya (White)</t>
  </si>
  <si>
    <t>00-00307312</t>
  </si>
  <si>
    <t>Stark HD SE Tuya</t>
  </si>
  <si>
    <t>00-00307313</t>
  </si>
  <si>
    <t>Stark HD SE Tuya (White)</t>
  </si>
  <si>
    <t>TS-AU</t>
  </si>
  <si>
    <t>00-00314405</t>
  </si>
  <si>
    <t xml:space="preserve">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t>
  </si>
  <si>
    <t>00-00326201</t>
  </si>
  <si>
    <t>LOKI HD SE (White) VZ</t>
  </si>
  <si>
    <t>LOKI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</si>
  <si>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iЦилиндр 4</t>
  </si>
  <si>
    <t>iРотор 2</t>
  </si>
  <si>
    <t>00-00314399</t>
  </si>
  <si>
    <t>00-00314398</t>
  </si>
  <si>
    <t>TSm-2401</t>
  </si>
  <si>
    <t>TSm-2701</t>
  </si>
  <si>
    <t>00-00314628</t>
  </si>
  <si>
    <t>00-00314642</t>
  </si>
  <si>
    <t>TSi-Pn254VZBR</t>
  </si>
  <si>
    <t>00-00298491</t>
  </si>
  <si>
    <t>TSi-Vn253F</t>
  </si>
  <si>
    <t>00-00324514</t>
  </si>
  <si>
    <t>TSi-Vn253F IP видеокамера купольная антивандальная с ИК подсветкой 2-мегапиксельная</t>
  </si>
  <si>
    <t>TSi-Vn853VZ</t>
  </si>
  <si>
    <t>TSi-FE1235F</t>
  </si>
  <si>
    <t>TSi-Vn254VZBR</t>
  </si>
  <si>
    <t>00-00308294</t>
  </si>
  <si>
    <t>00-00162553</t>
  </si>
  <si>
    <t>00-00298490</t>
  </si>
  <si>
    <t>Тип № 1 (ММС)</t>
  </si>
  <si>
    <t>TSb-0801HR</t>
  </si>
  <si>
    <t>00-00325162</t>
  </si>
  <si>
    <t>TSb-0801HR Узел доступа: шкаф с нагревателем, c ИБП с крепежом для АКБ; коммутатор  8 портов, uplink 2 SFP,  PoE 802.3 af/at, настенное крепление, входное напряжение 220В.</t>
  </si>
  <si>
    <t>TS-BDG-H Бейдж для проксимити карт повышенной прочности с отверстием для ремешка, прозрачный, горизонтальный, 101х83 мм</t>
  </si>
  <si>
    <t>TS-U180 U-адаптер для крепления якоря замка TS-ML180 на стеклянную дверь</t>
  </si>
  <si>
    <t>TS-ZL500 Комплект креплений для установки электромагнитных замков TS-ML500 на двери, открывающиеся внутрь</t>
  </si>
  <si>
    <t>TSb-H Поручень диаметром 32 мм и длиной 985 мм. Материал: нержавеющая сталь AISI 201</t>
  </si>
  <si>
    <t>TSb-HL Поручень диаметром 32 мм и длиной 1485мм. Материал: нержавеющая сталь AISI 201</t>
  </si>
  <si>
    <t>TSt-PRG Программатор для приёмника TSt-RCV4-250. (программирование любого кол-ва приёмников). Просмотр, добавление, индивидуальное удаление, проверка брелоков и полная очистка памяти</t>
  </si>
  <si>
    <t>TSt-RCV4-250 Программируемый приёмник сигналов беспроводных брелоков. Память 250 брелоков TSt-TRS-4R, возможность их индивидуального удаления/добавления через TS-PRG, 4 канала управления реле с высокой нагрузочной способностью 20А/14В DC или 7А/120В АС. Питание 10-36В, постоянного или переменного тока. Возможно применения в системах воротной автоматики и шлагбаумах различных производителей. 87х63х25мм</t>
  </si>
  <si>
    <t>TSt-TRS-4R Четырехканальный миниатюрный брелок-передатчик для TSt-RCV4-250. Динамический код.  Защитная крышка  от случайного нажатия</t>
  </si>
  <si>
    <t>Bracket Универсальный кронштейн для ИК извещателей, пластик</t>
  </si>
  <si>
    <t>TSo-AA30M Усилитель трансляционный 30 Вт (кратновременно 80 Вт), 100В, 2 зоны, USB, FM-тюнер, Bluetooth-4.2, mp3, 2 микроф. (MIC2 - приоритетный) /1 лин. входы, 1 лин. вых; 220В; 255×220×65 мм</t>
  </si>
  <si>
    <t>TSo-AA60M Усилитель трансляционный 60 Вт, 100В, USB, FM-тюнер, Bluetooth-4.2, mp3, 1 микроф./1 лин. вх, 1 лин. вых; 220В; 285×205×70 мм</t>
  </si>
  <si>
    <t>TSo-AA120MZ Усилитель трансляционный 120 Вт, 6 зон, 100В, USB, SD, FM, Bluetooth, mp3, 2 микр./2 лин. входа (MIC1 - приоритет.), 1 линейный выход</t>
  </si>
  <si>
    <t>TSo-HW15 Громкоговоритель рупорный 10/15 Вт, 100В, 110дБ, 250-8000 Гц, Ø165×220×240 мм</t>
  </si>
  <si>
    <t>TSo-HW30 Громкоговоритель рупорный 15/30 Вт, 100В, 110дБ, 300-8000 Гц, 205×285×280 мм</t>
  </si>
  <si>
    <t>TSo-HW50 Громкоговоритель рупорный 50 Вт, 100В, 92дБ, 90-16000 Гц, 320×300×300 мм</t>
  </si>
  <si>
    <t>TSo-KW10 Звуковая колонна настенная, уличное исполнение, 10 Вт, 100В, 91дБ, 90-16000 Гц, 262×106×75 мм, универсальный кронштейн в комплекте</t>
  </si>
  <si>
    <t>TSo-KW20 Звуковая колонна настенная, уличное исполнение, 20 Вт, 100В, 91дБ, 90-16000 Гц, 405×106×75 мм, универсальный кронштейн в комплекте</t>
  </si>
  <si>
    <t>TSo-KW30 Звуковая колонна настенная, уличное исполнение, 30 Вт, 100В, 91дБ, 90-16000 Гц, 550×105×75 мм, универсальный кронштейн в комплекте</t>
  </si>
  <si>
    <t>TSo-PA6a Громкоговоритель потолочный встраиваемый под "Армстронг" 3/6 Вт, 70-100В, 91дБ, 90-16000 Гц, Ø168х65 мм</t>
  </si>
  <si>
    <t>TSo-PW10a Громкоговоритель потолочный встраиваемый 5/10 Вт, 100В, 92дБ, 85-18000 Гц, Ø230х90 мм</t>
  </si>
  <si>
    <t>TSo-PW3a Громкоговоритель потолочный встраиваемый 3 Вт, 100В, 91дБ, 90-16000 Гц, Ø186х79 мм</t>
  </si>
  <si>
    <t>TSo-PW6a Громкоговоритель потолочный встраиваемый 3-6 Вт, 100В, 92дБ, 86-18000 Гц, Ø186х79 мм</t>
  </si>
  <si>
    <t>TSo-PW6n Громкоговоритель потолочный накладного крепления 3/6 Вт, 100В, 94дБ, 100-15000 Гц, Ø180х72 мм</t>
  </si>
  <si>
    <t>TSo-SW3D Громкоговоритель настенный 3/1 Вт, 100В, белый</t>
  </si>
  <si>
    <t>TSo-SW6D Громкоговоритель настенный 6/3 Вт, 100В, белый</t>
  </si>
  <si>
    <t>TSo-SW10D Громкоговоритель настенный 10/5 Вт, 100В, белый</t>
  </si>
  <si>
    <t>TSo-SW10a Громкоговоритель настенный двухполосный 5/10 Вт, 100В, 91дБ, 90-16000 Гц, 275×200×105 мм</t>
  </si>
  <si>
    <t>TSo-SW10b Громкоговоритель настенный широкополосный 3/6/10 Вт, 100В, 91дБ, 90-18000 Гц, 340×242×100 мм</t>
  </si>
  <si>
    <t>TSo-SW15k Громкоговоритель настенный двухполосный 15 Вт, 100В, 92дБ, 60-16000 Гц, 220×170×150 мм</t>
  </si>
  <si>
    <t>TSo-SW15kR Громкоговоритель настенный двухполосный 3/6/10/15 Вт, 100В, 92дБ, 60-16000 Гц, 215×140×133 мм</t>
  </si>
  <si>
    <t>TSo-SW30k Громкоговоритель настенный двухполосный 30 Вт, 100В, 92дБ, 40-16000 Гц, 300×194×216 мм</t>
  </si>
  <si>
    <t>TSo-SW3c Громкоговоритель настенный 1,5-3 Вт, 100В, 91дБ, 90-16000 Гц, 120×120×60 мм</t>
  </si>
  <si>
    <t>TSo-SW6a Громкоговоритель настенный 6 Вт, 100В, 91дБ, 90-16000 Гц, 275×200×105 мм</t>
  </si>
  <si>
    <t>TSo-SW6b Громкоговоритель настенный широкополосный 6/3/1,5 Вт, 100В, 89дБ, 80-18000 Гц, 285×200×85 мм</t>
  </si>
  <si>
    <t>TSw-BQ1 Кнопка вызова радиоканальная 1 кнопочная квадратного дизайна цвет "под дерево"</t>
  </si>
  <si>
    <t>TSw-BR1 Кнопка вызова радиоканальная 1 кнопочная прямоугольного дизайна цвет "белый" материал пластик</t>
  </si>
  <si>
    <t>TSw-BR4 Кнопка вызова радиоканальная 4 кнопочная круглого дизайна цвет "белый с красной окантовкой" материал - пластик</t>
  </si>
  <si>
    <t>TSw-RC4 Пульт управления и программирования электронного табло оповещения о вызове TSw-Display -  радиоканальный 4 кнопочный, треугольного дизайна, цвет "под дерево"</t>
  </si>
  <si>
    <t>Easy-Flush Козырёк для врезной установки многоабонентской вызывной панели EasyBuild</t>
  </si>
  <si>
    <t>Easy-SW POE коммутатор 8-ми портовый. 7 портов POE 10/100M RJ45 + 1 Uplink порт 10/100M RJ45. Крепление на DIN-рейку или накладной монтаж. Питание DC 18V, 3.5A. Блок питания в комплекте (вход AC 100-240V / выход 18V, 3.5A).</t>
  </si>
  <si>
    <t>EasyBuild Вызывная панель многоквартирная IP, 3.5", 2Mp видеокамера с углом обзора 130° по горизонтали, EM-Marine или пароль, список контактов, IP64, питание POE, врезная установка.</t>
  </si>
  <si>
    <t>EasyCon Пульт консьержа IP, 7“ сенсорный экран, запись фото,  подключение 4 датчиков, питание passive POE.</t>
  </si>
  <si>
    <t>EasyMon Монитор домофона IP, 7“ сенсорный экран, поддержка microSD карты,  запись фото,  подключение 4 тревожных датчиков, питание passive POE.</t>
  </si>
  <si>
    <t>EasyMon-4w Монитор домофона IP, 7“ сенсорный экран, поддержка microSD карты,  запись фото,  подключение 4 тревожных датчиков, питание passive POE. Поддержка 4-х проводных панелей (CVBS).</t>
  </si>
  <si>
    <t>EasyMon-WiFi (PoE) 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12В/1А. Поддержка 4-х проводных панелей (AHD@1080p/CVBS). Встроенный Wi-Fi модуль (iOS/Android).</t>
  </si>
  <si>
    <t>Easy-Tube IP аудио трубка, 2 SIP-аккаунта, SIP 2.0 (UDP/TCP/TLS), SIP P2P, HD микрофон и спикерфон, настенная/настольная установка, DC 5В/2A или POE (802.3af), 55,8x215x57,8 мм, 0…+45°С</t>
  </si>
  <si>
    <t>TS-AD Digital Аудиотрубка, программируемая по номеру квартиры, с динамиком 32 Ом, с выключателем вызова и регулировкой громкости в  2-х положениях, рекомендуется для домофонов Laskomex CD-2000, АО-3000, -TM, -VTM, Keyman, xVoice и других цифровых двухпроводных домофонов. Размер  210 х 80 х 67 мм.</t>
  </si>
  <si>
    <t>TS-AD Аудиотрубка для мониторов серии Classic (LILU, Elly, Amelie, Prime, NEO, LOKI, Tango, Sherlock, Stark).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 Размер  210 х 80 х 67 мм.</t>
  </si>
  <si>
    <t>TS-VPS lux Вызывная панель многоквартирного цветного видеодомофона</t>
  </si>
  <si>
    <t>TS-VPS-MF lux WG Вызывная панель многоквартирного цветного видеодомофона со встроенным считывателем карт Mifare и выходом Wiegand-26</t>
  </si>
  <si>
    <t>Amelie SD (Black) Монитор видеодомофона, цветной, TFT LCD 7", PAL/NTSC, Hands-Free, запись фото при вызове, 2 панели, 2 камеры, до 4-х шт. в параллель, 12 мелодий, запись на SD до 32ГБ, 220В, 50мА</t>
  </si>
  <si>
    <t>Amelie SD (Black) XL Монитор видеодомофона, цв., TFT LCD 7", PAL/NTSC, Hands-Free, 1 вх. от подъездного домофона,1 вх. от вызывной панели, 2 камеры, адаптирован для работы с цифровым подъездным домофоном, 12 мелодий, запись кадров на SD до 32ГБ, 220В, 50мА</t>
  </si>
  <si>
    <t>Amelie SD (White) Монитор видеодомофона, цветной, TFT LCD 7", PAL/NTSC, Hands-Free, запись фото при вызове, 2 панели, 2 камеры, до 4-х шт. в параллель, 12 мелодий, запись на SD до 32ГБ, 220В, 50мА</t>
  </si>
  <si>
    <t>Amelie SD (White) UR Монитор видеодомофона, цветной, TFT LCD 7", PAL/NTSC, Hands-Free, запись фото при вызове, 1 подъездная панель / 1 индивидуальная панель, 2 камеры, 12 мелодий, запись на SD до 32ГБ, 220В, 50мА. Адаптированный для работы с подъездным координатно-матричным аудиодомофоном типа Urmet</t>
  </si>
  <si>
    <t>Amelie SD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запись кадров на SD до 32ГБ, 220В, 50мА</t>
  </si>
  <si>
    <t>Amelie SD (White) XL Монитор видеодомофона, цв., TFT LCD 7", PAL/NTSC, Hands-Free, 1 вх от подъездного домофона,1 вх. от вызывной панели, 2 камеры, 1 вх. адаптирован для работы с цифровым домофоном, 2 камеры, 12 мелодий, фото на SD карту до 32ГБ, 220В, 50мА</t>
  </si>
  <si>
    <t>Amelie (Black)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</si>
  <si>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(Black)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</si>
  <si>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(Black) VZ-2 Монитор видеодомофона цветной, TFT LCD 7", PAL/NTSC, Hands-Free, адаптирован для работы с координатным подъездным домофоном (Элтис, Цифрал, Визит и др.), двумя вызывными панелями, двумя дополнительными камерами и камерой подъездного домофона, 12 мелодий, 220В, 50мА.</t>
  </si>
  <si>
    <t>Amelie (Black) XL Монитор видеодомофона, цв., TFT LCD 7", PAL/NTSC, Hands-Free, 1 вх от подъездного домофона,1 вх. от вызывной панели, 2 камеры, адаптирован для работы с цифровым подъездным домофоном, 12 мелодий, 220В, 50м</t>
  </si>
  <si>
    <t>Amelie HD SE kit (White) Комплект HD домофона: монитор Amelie HD SE и вызывная панель Walle HD (медь). Монитор: цветной, с поддержкой форматов AHD/TVI/CVI1080р/720p или CVBS(PAL/NTSC). Экран 7 дюймов, разрешение 1024х600, управление сенсорными кнопками, handsfree. Питание 220В (встроенный БП). Габариты: 186х108х20мм. ¶Вызывная панель антивандальная, накладная, формат AHD 1080p (720p, PAL), угол обзора 60 град.(1080р), -20С...+50С, четырех проводная схема подключения.</t>
  </si>
  <si>
    <t>Amelie (White)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</si>
  <si>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</si>
  <si>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(White) VZ-2 Монитор видеодомофона цветной, TFT LCD 7", PAL/NTSC, Hands-Free, адаптирован для работы с координатным подъездным домофоном, двумя вызывными панелями, двумя дополнительными камерами и камерой подъездного домофона, 12 мелодий, 220В, 50мА.</t>
  </si>
  <si>
    <t>Amelie (White) XL Монитор видеодомофона, цв., TFT LCD 7", PAL/NTSC, Hands-Free, 1 вх от подъездного домофона,1 вх. от вызывной панели, 2 камеры, адаптирован для работы с цифровым домофоном, 12 мелодий, 220В, 50мА</t>
  </si>
  <si>
    <t>Amelie HD SE Slim (Black)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</si>
  <si>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Corban HD (асфальт)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</si>
  <si>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Elly Монитор цветного видеодомофона TFT LCD 4,3" 480x272, PAL/NTSC, Hands-Free, 2 панели, 2 камеры, до 4-х шт. в параллель. Питание 220В. Габариты 118х180 х27мм</t>
  </si>
  <si>
    <t>Elly VZ-2 Монитор цветного видеодомофона адаптированный для работы с координатными домофонами Cifral, Vizit, Eltis, Metakom, TFT LCD 4,3" 480x272, PAL/NTSC, Hands-Free. Подключение 1 подъездного домофона с видеокамерой, 2 индивидуальных вызывных панелей, 2 доп. камер. Питание 220В. Габариты 118х180 х27мм</t>
  </si>
  <si>
    <t>Elly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до 4-х шт. в параллель. Питание 220В. Габариты 118х180 х27мм</t>
  </si>
  <si>
    <t>Elly с трубкой Монитор цветного видеодомофона с трубкой на магните, TFT LCD 4,3" 480x272, PAL/NTSC, 2 панели, 2 камеры, до 4-х шт. в параллель. Питание 220В. Габариты 160х180х32мм</t>
  </si>
  <si>
    <t>Elly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координтного домофона), 2 камеры. Питание 220В. Габариты 160х180х32мм</t>
  </si>
  <si>
    <t>Elly с трубкой VZ-2 Монитор цветного видеодомофона с трубкой на магните, адаптированный для работы с координатными подъездными системами типа Vizit, Cyfral, Eltis, Metakom, экран 4,3 дюйма, сенсорные кнопки, встроенный блок питания, вертикальное исполнение. TFT LCD 4,3" 480x272, PAL/NTSC. Подключение: 1 подъездная вызывная панель с видеокамерой, 2 индивидуальных вызывных панели, 2 доп. камеры. Питание 220В. Габариты 160х180х32мм</t>
  </si>
  <si>
    <t>Elly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Питание 220В. Габариты 160х180х32мм</t>
  </si>
  <si>
    <t>Elly-S Монитор цветного видеодомофона TFT LCD 4,3" 480x272, PAL/NTSC, Hands-Free, 2 панели, 2 камеры, до 4-х шт. в параллель, запись фото и видео на microSD до 32ГБ или фото во внутреннюю память не менее 64 кадров. Питание 220В. Габариты 118х180х27мм</t>
  </si>
  <si>
    <t>Elly-S с трубкой Монитор цветного видеодомофона с трубкой на магните, TFT LCD 4,3" 480x272, PAL/NTSC, 2 панели, 2 камеры, до 4-х шт. в параллель, запись фото и видео на microSD до 32ГБ или фото во внутреннюю память не менее 64 кадров. Питание 220В. Габариты 160х180х32мм</t>
  </si>
  <si>
    <t>iPanel 2 + (Black)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</si>
  <si>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 (Metal)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</si>
  <si>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на 2 аб. (Metal) Цветная вызывная панель видеодомофона на 2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</si>
  <si>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iPanel 2 на 4 аб. (Metal) Цветная 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</si>
  <si>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 xml:space="preserve">iPanel 2 HD на 2 аб. (Metal) Цветная вызывная панель видеодомофона на 2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</si>
  <si>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 xml:space="preserve">iPanel 2 HD на 4 аб. (Metal) Цветная вызывная панель видеодомофона на 4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</si>
  <si>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iPanel 2 + (White)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</si>
  <si>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MF (Black)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карты формата Mifare.</t>
  </si>
  <si>
    <t>iPanel 2 HD EM (Black)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</si>
  <si>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(White)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</si>
  <si>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KBD (Black)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</si>
  <si>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Jolli HD Wi-Fi VZ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(может работать в беспроводных или проводных сетях Ethernet). Адаптирован для многоквартирных координатно-матричных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</si>
  <si>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Jolli HD Wi-Fi XL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Адаптирован для многоквартирных цифровых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</si>
  <si>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LILU kit Комплект бюджетного домофона. В комплекте: Монитор видеодомофона Lilu цветной с 4,3" дисплеем, Hands-free, управление сенсорными кнопками, формат CVBS (PAL/NTSC). Питание 14,5В, адаптер 220В/14,5В в комплекте. Вызывная панель Walle антивандальная, с матрицей видеокамеры высокого разрешения, формат CVBS (PAL). Стандартная четырех проводная схема подключения.</t>
  </si>
  <si>
    <t xml:space="preserve">LILU LE Лес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"Лес". </t>
  </si>
  <si>
    <t xml:space="preserve">LILU LE Совы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"Совы". </t>
  </si>
  <si>
    <t xml:space="preserve">LILU lux Монитор видеодомофона, цв., TFT LCD 4,3" 480x272, PAL/NTSC, Hands-Free, 2 панели, до 4-х шт. в параллель, 25 мелодий, Питание 14,5В, адаптер 220В/14,5В в комплекте. Габариты 180х112 х17мм. </t>
  </si>
  <si>
    <t>LOKI Монитор домофона, цв. TFT LCD 7", механические кнопки, с трубкой, 2 вх. для вызывных панелей, 2 вх. для видеокамер, до 4шт. в параллель, 220В, Габариты: 285 х 140 х 46 мм</t>
  </si>
  <si>
    <t>LOKI VZ Монитор домофона, цв. TFT LCD 7", механические кнопки, с трубкой, 1 вх. подъездного домофона, 3 вх. для вызывных панелей, адаптирован для работы с координатным домофоном, 220В, Габариты: 285 х 140 х 46 мм</t>
  </si>
  <si>
    <t>LOKI XL Монитор домофона, цв. TFT LCD 7", механические кнопки, с трубкой, 1 вх. подъездного домофона, 3 вх. для вызывных панелей, адаптирован для работы с цифровым домофоном, 220В, Габариты: 285 х 140 х 46 мм</t>
  </si>
  <si>
    <t>Marilyn HD s  (white) Монитор цветного видеодомофона, с поддержкой форматов AHD / TVI / CVI 1080р/720p или CVBS, Управление замками панелей, дополнительный канал управления воротами. Тонкий корпус. Экран 7 дюймов, разрешение 800х480 управление сенсорными, кнопками, hands free. Подключение 2-х вызывных панелей. Подключение 2-х видеокамер, до 6-ти мониторов в системе (до 4-х при использовании доп. мониторов Selina HD).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</si>
  <si>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Marilyn HD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</si>
  <si>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Marilyn HD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t>
  </si>
  <si>
    <t>Marilyn HD Wi-Fi IPS (black)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</si>
  <si>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</si>
  <si>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(black)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</si>
  <si>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</si>
  <si>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</si>
  <si>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Marilyn HD Wi-Fi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</si>
  <si>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Mia Монитор цветного видеодомофона TFT LCD 7" 800x480, CVBS (PAL/NTSC), Hands-Free, 2 панели, 2 камеры, до 6-ти шт. в параллель. Питание 220В. Габариты 205х128х18 мм</t>
  </si>
  <si>
    <t>Mia HD Монитор цветного видеодомофона TFT LCD 7" 800x480, 1080/720p (AHD/CVI/TVI) и CVBS, Hands-Free, 2 панели, 2 камеры, до 6-ти шт. в параллель. Питание 220В. Габариты 205х128х18 мм.</t>
  </si>
  <si>
    <t>Mia HD VZ Адаптированный для координатных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t>
  </si>
  <si>
    <t>Mia HD XL Адаптированный для цифровых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 / уценка 1</t>
  </si>
  <si>
    <t>Mia (Black) Монитор цветного видеодомофона TFT LCD 7" 800x480, CVBS (PAL), Hands-Free, 2 панели, 2 камеры, до 6-ти шт. в параллель. Питание 220В. Цвет корпуса: черный. Габариты 205х128х18 мм</t>
  </si>
  <si>
    <t>Mia HD (black) Монитор цветного видеодомофона TFT LCD 7" 800x480, 1080/720p (AHD/CVI/TVI) и CVBS, Hands-Free, 2 панели, 2 камеры, до 6-ти шт. в параллель. Питание 220В. Габариты 205х128х18 мм.</t>
  </si>
  <si>
    <t>Mia HD (black) VZ Монитор цветного видеодомофона TFT LCD 7" 800x480, 1080/720p (AHD/CVI/TVI) и CVBS, Hands-Free, 2 панели, 2 камеры, до 6-ти шт. в параллель. Питание 220В. Габариты 205х128х18 мм.</t>
  </si>
  <si>
    <t>Mia VZ Монитор цветного видеодомофона адаптированный для работы с координатными подъездными домофонами, 7 дюймов с сенсорными кнопками и поддержкой форматов  CVBS (PAL / NTSC)</t>
  </si>
  <si>
    <t>Mia XL Монитор цветного видеодомофона адаптированный для работы с цифровыми подъездными домофонами, 7 дюймов с сенсорными кнопками и поддержкой форматов  CVBS (PAL / NTSC)</t>
  </si>
  <si>
    <t>NEO (black)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</si>
  <si>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(black) XL Монитор домофона, цв. TFT LCD 7", сенсорный экран, hands-free,1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</si>
  <si>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HD SE Tuya (White)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</si>
  <si>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NEO HD SE (Black)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</si>
  <si>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NEO HD SE (Black)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175x112x20мм.</t>
  </si>
  <si>
    <t>NEO (white)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</si>
  <si>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(white) VZ-2 Монитор домофона, цв. TFT LCD 7", сенсорный экран, hands-free, 1 вх от подъездного домофона, 2 вх. от вызывной панели, 2 вх. для видеокамер, адаптирован под координатные домофоны память кадры/ролики на SD, до 32ГБ, детектор движения, 220В, 210х116х25мм</t>
  </si>
  <si>
    <t>NEO (white) XL Монитор домофона, цв. TFT LCD 7", сенсорный экран, hands-free, 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</si>
  <si>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Slim (black) VZ Монитор цветного видеодомофона, адаптированный для работы с координатными многоквартирными домофонами, цв. TFT LCD 7" 800х480, сенсорный экран, hands-free, 1 вход от подъездного домофона с видеокамерой,1 вход для вызывной панели и 2 входа для доп. камер, память кадры/ролики на SD, до 32ГБ, детектор движения, Питание 14,5В, адаптер 220В/14,5В в комплекте. Габариты 185 х127,5 х17 мм.</t>
  </si>
  <si>
    <t>Prime (white) HD SE XL Монитор цветного видеодомофона адаптированный для работы с цифровыми подъездными домофонами, поддержка форматов AHD / TVI / CVI 1080р/720p или CVBS (PAL/NTSC), Экран 7 дюймов, разрешение 1024х600, управление сенсорными кнопками с подсветкой, hands free. Подключение 1 подъездной вызывной панели + 1 индивидуальной вызывных панелей, подключение 2-х дополнительных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</si>
  <si>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(Black)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</si>
  <si>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Prime HD SE (Black)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</si>
  <si>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 xml:space="preserve">Prime SD (Black Mirror) VZ Монитор домофона, цв. TFT LCD 7", сенсорные кнопки, зеркальная панель, джойстик, hands-free, 1 вх. для вызывных панелей, 2 вх. для видеокамер, 1 вх. адаптирован под работу с координатными домофонами, память 64 кадра на внутр. память или на microSD, до 32ГБ, Питание 220В, 210х116х25мм. </t>
  </si>
  <si>
    <t xml:space="preserve">Prime SD (Black Mirror) XL Монитор домофона, цв. TFT LCD 7", сенсорные кнопки, зеркальная панель, джойстик, hands-free, 1 вх. для вызывных панелей, 2 вх. для видеокамер, 1 вх. адаптирован под работу с цифровыми домофонами, память 64 кадра на внутр. память или на microSD, до 32ГБ, Питание 220В, 210х116х25мм. </t>
  </si>
  <si>
    <t>Rocky HD VZ Монитор цветного видеодомофона 7", разрешение 1024x600, hands free, с поддержкой форматов CVBS и 720p/1080p (AHD/CVI/TVI. Адаптирован для многоквартирных домофонов с координатной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</si>
  <si>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XL Монитор цветного видеодомофона 7", разрешение 1024x600, hands free, с поддержкой форматов CVBS и 720p/1080p (AHD/CVI/TVI). Адаптирован для многоквартирных домофонов с цифровой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</si>
  <si>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Монитор цветного видеодомофона, с поддержкой форматов AHD/CVI/TVI 1080р/720p или CVBS (PAL/NTSC),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</si>
  <si>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Rocky HD Wi-Fi VZ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координатной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</si>
  <si>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XL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цифровой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</si>
  <si>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Stark HD SE Tuya (White)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</si>
  <si>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Stich (медь) Вызывная панель видеодомофона, накладная, камера 800 ТВЛ, PAL, угол обзора 53 град., -30С...+50С, IP66, четырехпроводная схема подключения. Корпус литой алюминий.</t>
  </si>
  <si>
    <t>Stich (черная) Вызывная панель видеодомофона, накладная, камера 800 ТВЛ, PAL, угол обзора 53 град., -30С...+50С, IP66, четырехпроводная схема подключения. Корпус литой алюминий.</t>
  </si>
  <si>
    <t xml:space="preserve">Triniti HD Антивандальная вызывная панель видеодомофона. Видеомодуль панели имеет возможность переключения форматов 1080p AHD или CVBS (PAL), «День/Ночь». Угол обзора - 130 градусов в формате AHD или 120 градусов в формате CVBS. Регулировка громкости динамика. ИК-подсветка. Полная группа контактов реле управления замком (НО/НЗ). Уголок и козырек входят в комплект поставки. </t>
  </si>
  <si>
    <t xml:space="preserve">TS-AU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</si>
  <si>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TS-NC05 Электронное реле предназначено для управления блоком управления ворот при использовании одной вызывной панели с мониторов домофонов серии Classic (LILU, Elly, Amelie, Prime, NEO, LOKI, Tango, Sherlock, Stark).</t>
  </si>
  <si>
    <t>TS-NC09 Электронное реле дублирования сигнала вызова, формирования сигнала снятия трубки или команды открывания двери. Питание 12-15В / 10мА постоянного тока. Коммутируемый ток: выходом «SIREN» не более 200мА, выходом «TALK»: не более 5мА , Габаритные размеры: 46 х 27 х 20мм. Подходит для мониторов домофонов серии Classic (LILU, Elly, Amelie, Prime, NEO, LOKI, Tango, Sherlock, Stark).</t>
  </si>
  <si>
    <t>TS-TUYA IP-адаптер для отправки уведомлений о вызове от монитора видеодомофона в мобильное приложение Tuya Smart. Wi-Fi, RJ-45. Поддержка CVBS/AHD/TVI/CVI. 110*80*25 мм</t>
  </si>
  <si>
    <t>TS-БУЗ Блок управления электромеханическим замком.</t>
  </si>
  <si>
    <t>TS-МОП 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</si>
  <si>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WALLE (медь) Цветная вызывная панель видеодомофона (накладная), белая адаптивная подсветка, 4-х проводная, вандалозащищенная, с козырьком и уголком</t>
  </si>
  <si>
    <t>WALLE+ (асфальт) Цветная вызывная панель видеодомофона (накладная), ИК подсветка, 4-х проводная с регулировкой громкости динамика и чувствительности микрофона, вандалозащищенная, с козырьком и уголком.</t>
  </si>
  <si>
    <t>WALLE+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t>
  </si>
  <si>
    <t>TS-3A-DIN Источник питания стабилизированный на DIN-рейку, 12В 3А, 92х87х55мм</t>
  </si>
  <si>
    <t>TS-3AM-DIN Источник питания стабилизированный на DIN-рейку, 12В 3А, 93x78x56мм</t>
  </si>
  <si>
    <t>TS-3A-DIN-UPS Источник стабилизированного питания резервированный, на DIN-рейку, 12В 3А, возможность подключения внешнего АКБ 12В 4/7/12 А∙ч. 93х87х55мм</t>
  </si>
  <si>
    <t>TS-5A V.4 Источник стабилизированного питания 12В, 5А. 4 клеммные колодки. Рег-ка вых. напр 12..14,2 В</t>
  </si>
  <si>
    <t>TS-5A-DIN Источник питания стабилизированный на DIN-рейку, 12В 5А, 93х87х55мм</t>
  </si>
  <si>
    <t>TS-5A-DIN-UPS Источник стабилизированного питания резервированный, на DIN-рейку, 12В 5А, возможность подключения внешнего АКБ 12В 4/7/12 А∙ч. 93х87х55мм</t>
  </si>
  <si>
    <t>ББП-20 PRO Lux Источник вторичного электропитания резервированный 12В 2А. Корпус под АКБ 12В 7А∙ч. Защита от глубокого разряда АКБ, Защита от КЗ при работе от АКБ, Регулировка выходного напряжения</t>
  </si>
  <si>
    <t>ББП-20 PRO Lux (пластик) Источник вторичного электропитания резервированный 12В 2А. Рег-ка вых. напр. Корпус - пластик под АКБ 12В 7А∙ч. Защита от глубокого разряда АКБ, Защита от КЗ при работе от АКБ, 190х185х85 мм</t>
  </si>
  <si>
    <t>ББП-20 TS Lux (пластик) Источник вторичного питания резервированный 12В, 2А. Корпус - пластик под АКБ 12В 7А∙ч. Без защиты от глубокого разряда аккумулятора. Без защиты от переполюсовки при подключении аккумулятора. Защита от КЗ при работе от АКБ. 190х185х85 мм</t>
  </si>
  <si>
    <t>ББП-30 MAX Источник вторичного электропитания резервированный 12В 3А (макс 3.5А)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</si>
  <si>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ББП-30 PRO Lux Источник вторичного электропитания резервированный 12В 3А. Корпус под АКБ 12В 7А∙ч. Защита от глубокого разряда АКБ, Защита от КЗ при работе от АКБ, Регулировка выходного напряжения</t>
  </si>
  <si>
    <t>ББП-30 PRO Lux (пластик) Источник вторичного электропитания резервированный 12В 3А. Корпус - пластик под АКБ 12В 7А∙ч. Защита от глубокого разряда АКБ, Защита от КЗ при работе от АКБ, 190х185х85 мм</t>
  </si>
  <si>
    <t>ББП-50 MAX Lux Источник вторичного электропитания резервированный 12В 5А. Корпус под АКБ 12В 17А∙ч. Защита от глубокого разряда АКБ, Защита от КЗ при работе от АКБ, Регулировка выходного напряжения</t>
  </si>
  <si>
    <t>ББП-50 PRO Lux Источник вторичного электропитания резервированный 12В 5А. Корпус под АКБ 12В 7А∙ч. Защита от глубокого разряда АКБ, Защита от КЗ при работе от АКБ, Регулировка выходного напряжения</t>
  </si>
  <si>
    <t>ББП-50 PRO Lux (пластик) Источник вторичного электропитания резервированный 12В 5А. Корпус - пластик под АКБ 12В 7А∙ч. Защита от глубокого разряда АКБ, Защита от КЗ при работе от АКБ, 190х185х85 мм</t>
  </si>
  <si>
    <t>TS-1,5A-Slim Lux Источник вторичного электропитания 12В, 1.5А, 43×45×27 мм</t>
  </si>
  <si>
    <t>TS-1,5A-U-Slim Lux Источник вторичного электропитания 12В, 1.5А в корпусе IP67 (всепогодный), 43×45×27 мм</t>
  </si>
  <si>
    <t>TS-10A-OPN Источник питания стабилизированный 12В 10А, регулировка выходного напряжения, защита от КЗ, перфорированный корпус IP20</t>
  </si>
  <si>
    <t>TS-1A Источник питания стабилизированный 12В, 1А, защита от КЗ, коннектор (клеммная колодка) в комплекте. 74×39×30мм</t>
  </si>
  <si>
    <t>TS-1A-Slim Источник вторичного электропитания 12В, 1А в корпусе IP54, 48×56×28 мм</t>
  </si>
  <si>
    <t>TS-1A-U-Slim Источник вторичного электропитания 12В, 1А в корпусе IP67 (всепогодный), 48×56×28 мм</t>
  </si>
  <si>
    <t>TS-20A-OPN Источник питания стабилизированный 12В 20А, регулировка выходного напряжения, защита от КЗ, перфорированный корпус IP20</t>
  </si>
  <si>
    <t>TS-2A Источник питания стабилизированный 12В, 2А, защита от КЗ, коннектор (клеммная колодка) в комплекте. 109×45×31мм</t>
  </si>
  <si>
    <t>TS-2A-U-Slim Lux Источник вторичного электропитания 12В, 2А в корпусе IP67 (всепогодный), 43×45×27 мм</t>
  </si>
  <si>
    <t>TS-3A Источник питания стабилизированный 12В, 3А, защита от КЗ, коннектор (клеммная колодка) в комплекте. 110×47×30мм</t>
  </si>
  <si>
    <t>TS-3A-OPN Источник питания стабилизированный 12В 3.2А, регулировка вых. напр, защита от КЗ, перфорированный корпус IP20. 115х75х35мм</t>
  </si>
  <si>
    <t>TS-4A Источник питания стабилизированный 12В, 4А, защита от КЗ, коннектор (клеммная колодка) в комплекте. 116×50×31мм</t>
  </si>
  <si>
    <t>TS-5A Источник питания стабилизированный 12В, 5А, защита от КЗ, коннектор (клеммная колодка) в комплекте, 113×61×32мм</t>
  </si>
  <si>
    <t>TS-5A-OPN Источник питания стабилизированный 12В 5А, регулировка вых.напр., защита от КЗ, перфорированный корпус IP20. 160х100х43мм</t>
  </si>
  <si>
    <t>TS-7A Источник питания стабилизированный 12В, 7А, коннектор (клеммная колодка) в комплекте. 180х70х45мм</t>
  </si>
  <si>
    <t>ББП-100 MAX-L Источник вторичного электропитания резервированный 12В 10А под акб.12В 17 или 2×7А∙ч. Защиты: от глубокого разряда АКБ, от КЗ, от перегрузки по току и перегрева, от переполюсовки при подключении АКБ</t>
  </si>
  <si>
    <t>ББП-100 MAX2-L Источник вторичного электропитания резервированный 12В 10А под акб.12В 2×17 или 2×12 или 3×7 А∙ч. Защиты: АКБ от глубокого разряда и от переполюсовки, от КЗ, от перегрузки по току и перегрева; от перенапряжения по входу</t>
  </si>
  <si>
    <t>ББП-100 V.32 MAX2 Источник вторичного электропитания резервированный 12В 10А под акб.12В 2×17 или 2×12 или 4×7 А∙ч. 32 распределённых выхода × 300мА, индикация состояния каждого канала. Все виды защит.</t>
  </si>
  <si>
    <t>ББП-20 PRO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t>
  </si>
  <si>
    <t>ББП-20 PRO (ПЛАСТИК)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</si>
  <si>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ББП-20 TS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металл, 160×162×75мм</t>
  </si>
  <si>
    <t>ББП-20 TS (ПЛАСТИК)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пластик</t>
  </si>
  <si>
    <t>ББП-30 PRO Источник вторичного электропитания резервированный 12В 3А (макс 3.5А) под акб.12В 7А∙ч. Защита от глубокого разряда АКБ, Защита от КЗ, Защита от переполюсовки</t>
  </si>
  <si>
    <t>ББП-30 PRO (ПЛАСТИК) Источник вторичного электропитания резервированный 12В 3А (макс 3.5А)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</si>
  <si>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ББП-30 PRO Light Источник вторичного электропитания резервированный 12В 3А (макс 3.5А) под акб.12В 7А∙ч. Регулировка вых.напр. Защита от глубокого разряда АКБ, Защита от КЗ при работе от АКБ. Защита от переполюсовки при подключении АКБ</t>
  </si>
  <si>
    <t>ББП-30 TS Источник вторичного питания резервированный 12В, 3А (max 3.5A) под АКБ 12В 7А∙ч. Без защиты от глубокого разряда аккумулятора. Защита от переполюсовки при подключении аккумулятора. Электронная защита от КЗ при работе от АКБ. Корпус - металл, 160×162×75мм</t>
  </si>
  <si>
    <t>ББП-30 TS (ПЛАСТИК) Источник вторичного питания резервированный 12В, 3А (max 3.5A) под АКБ 12В 7А∙ч. Без защиты от глубокого разряда аккумулятора. Электронная защита от КЗ при работе от АКБ. Корпус - пластик</t>
  </si>
  <si>
    <t>ББП-40 TS Источник вторичного питания резервированный 12В, 4А (макс 4.5А). Корпус - металл под АКБ 12В 7А∙ч. Без защиты от глубокого разряда АКБ. Защита от КЗ. 180×190×75 мм</t>
  </si>
  <si>
    <t>ББП-40 TS (ПЛАСТИК) Источник вторичного питания резервированный 12В, 4А (max 4.5A) под АКБ 12В 7А∙ч. Без защиты от глубокого разряда аккумулятора. Электронная защита от КЗ при работе от АКБ. Корпус - пластик</t>
  </si>
  <si>
    <t>ББП-50 MAX Источник вторичного электропитания резервированный 12В 5А (макс 5.5А)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</si>
  <si>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ББП-50 PRO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t>
  </si>
  <si>
    <t>ББП-50 PRO (ПЛАСТИК)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</si>
  <si>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ББП-50 PRO2 Источник вторичного электропитания резервированный 12В 5А (макс 5.5А) под акб.2×12В 7А∙ч. Защита от глубокого разряда АКБ, Электронная защита от КЗ при работе от АКБ, Защита от переполюсовки при подключении АКБ</t>
  </si>
  <si>
    <t>ББП-50 TS Источник вторичного электропитания резервированный 12В 5А (макс 5.5А) под акб.12В 7А∙ч. Без защиты от глубокого разряда АКБ и от переполюсовки на клеммах АКБ. Защита от КЗ</t>
  </si>
  <si>
    <t>ББП-50 TS (ПЛАСТИК) Источник вторичного питания резервированный 12В, 5А (max 5.5A) под АКБ 12В 7А∙ч. Без защиты от глубокого разряда аккумулятора. Электронная защита от КЗ при работе от АКБ. Корпус - пластик</t>
  </si>
  <si>
    <t>ББП-50 V.8 PRO Источник вторичного питания резервированный 12В, 5А с фильтрацией от взаимного влияния потребителей по каждому каналу 12В при токе потребления одного канала 0,65А (не более 0.7А). Количество каналов: 8. Защита от глубокого разряда АКБ, Электронная защита от КЗ при работе от АКБ, Защита от переполюсовки при подключении АКБ (7А∙ч). Корпус - металл, 292х219х100мм</t>
  </si>
  <si>
    <t>ББП-60 MAX-L Источник вторичного электропитания резервированный 12В 6А под акб.12В 17; 2×7; 2×12 А∙ч. Защиты: АКБ от глубокого разряда, от КЗ, от перегрузки по току и перегрева; от перенапряжения по входу</t>
  </si>
  <si>
    <t>ББП-60 TS Источник вторичного электропитания резервированный 12В 6А (макс 6.5А) под акб.12В 7А∙ч. Без защиты от глубокого разряда АКБ и от переполюсовки на клеммах АКБ. Защита от КЗ</t>
  </si>
  <si>
    <t>ББП-60 TS (ПЛАСТИК) Источник вторичного питания резервированный 12В, 6А (max 6.5A) под АКБ 12В 7А∙ч. Без защиты от глубокого разряда аккумулятора. Электронная защита от КЗ при работе от АКБ. Корпус - пластик</t>
  </si>
  <si>
    <t>ББП-80 MAX Источник вторичного электропитания резервированный 12В 8А (макс 8.3А) под акб.12В 1×17 или 2×12 или 2x7А∙ч. Защита от глубокого разряда АКБ, Электронная защита от КЗ при работе от АКБ, Защита от переполюсовки при подключении АКБ</t>
  </si>
  <si>
    <t>ББП-80 PRO2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t>
  </si>
  <si>
    <t>ББП-80 V.16 MAX Источник вторичного питания резервированный 12В, 8А с фильтрацией от взаимного влияния потребителей по каждому каналу 12В при токе потребления одного канала не более 1А. Количество каналов: 16. Защита от глубокого разряда АКБ, Электронная защита от КЗ при работе от АКБ, Защита от переполюсовки при подключении АКБ (17А∙ч). Корпус - металл, 290×285×95мм</t>
  </si>
  <si>
    <t>ББП-80 V.8 MAX Lux Источник вторичного электропитания резервированный 12В 8А (max 9.5А), 8 распр. выходов × 1.25А, рег-ка выходного напр. Корпус - металл под акб.12В 17 А∙ч. Защита от перегрузки и короткого замыкания каналов.</t>
  </si>
  <si>
    <t>БП-100 V.18 Источник питания для систем видеонаблюдения 12В 10А 60Вт на 18 выходов</t>
  </si>
  <si>
    <t>БП-2А Блок питания 12B 2А, корпус - пластик, рег-ка вых. напр, защита сети 220В от помех</t>
  </si>
  <si>
    <t>БП-3А-У Блок питания импульсный 12В стаб., 3А, защита от КЗ на выходе, герметичный (уличный) IP56, -35...+35°С</t>
  </si>
  <si>
    <t>БП-3АМ-У Блок питания импульсный 12В, 3А, герметичный (уличный) металлический корпус IP67, -35...+35°С</t>
  </si>
  <si>
    <t>БП-3АП-У Блок питания импульсный 12В, 3А, герметичный (уличный) пластиковый корпус IP67, -35...+35°С</t>
  </si>
  <si>
    <t>БП-50 V.9 Источник питания для систем видеонаблюдения 12В 5А 60Вт на 9 выходов</t>
  </si>
  <si>
    <t>БП-5А-У Блок питания импульсный 12В стаб., 5А, защита от КЗ на выходе, герметичный (уличный) IP56, -35...+35°С</t>
  </si>
  <si>
    <t>БП-5АМ-У Блок питания импульсный 12В, 5А, герметичный (уличный) металлический корпус IP67, -35...+35°С</t>
  </si>
  <si>
    <t>Аккумулятор 12В 1,2 А∙ч (TS 12012) Аккумуляторная батарея свинцово-кислотная, AGM</t>
  </si>
  <si>
    <t>Аккумулятор 12В 12 А∙ч (TS 1212) Аккумуляторная батарея свинцово-кислотная, AGM</t>
  </si>
  <si>
    <t>Аккумулятор 12В 17 А∙ч (TS 1217) Аккумуляторная батарея свинцово-кислотная, AGM</t>
  </si>
  <si>
    <t>Аккумулятор 12В 2,2 А∙ч (TS 12022) Аккумуляторная батарея свинцово-кислотная, AGM</t>
  </si>
  <si>
    <t>Аккумулятор 12В 4.5 А∙ч (TS 12045) Аккумуляторная батарея свинцово-кислотная, AGM</t>
  </si>
  <si>
    <t>Шлейф для мониторов Tantos 4х-пиновый</t>
  </si>
  <si>
    <t>Шлейф для мониторов Tantos 5ти-пиновый</t>
  </si>
  <si>
    <t>Шлейф для мониторов Tantos серии Lea, Selina, Rocky, Marilyn</t>
  </si>
  <si>
    <t>Шлейф для мониторов Tantos серии SE 2-х пиновый</t>
  </si>
  <si>
    <t>Шлейф для мониторов Tantos серии SE 4-х пиновый</t>
  </si>
  <si>
    <t>Шлейф для мониторов Tantos серии SE 5-ти пиновый</t>
  </si>
  <si>
    <t xml:space="preserve">Шлейф для мониторов Tantos 4х-пиновый разъем для подключения вызывной панели или дополнительного монитора. Длина проводов 15 см. Цветовая маркировка по стандарту Commax. </t>
  </si>
  <si>
    <t xml:space="preserve">Шлейф для мониторов Tantos 5ти-пиновый разъем для подключения вызывной панели. Длина проводов 15 см. Цветовая маркировка по стандарту Commax. </t>
  </si>
  <si>
    <t>Шлейф для мониторов Tantos серии Lea, Selina, Rocky, Marilyn, 4-pin, 26 AWG, 18 см</t>
  </si>
  <si>
    <t>Шлейф для мониторов Tantos серии SE 2-х пиновый. Предназначен для подключения внешнего питания 14-15В к мониторам серии SE</t>
  </si>
  <si>
    <t>Шлейф для мониторов Tantos серии SE 4-х пиновый. С соединительными проводами для подключения мониторов в интеркоме. Длина проводов 15 см. Цветовая маркировка по стандарту Commax</t>
  </si>
  <si>
    <t>Шлейф для мониторов Tantos серии SE 5-ти пиновый. С соединительными проводами для подключения вызывной панели. Длина проводов 15 см. Цветовая маркировка по стандарту Commax</t>
  </si>
  <si>
    <t>TSm-2401 Монитор жидкокристаллический с LED подсветкой, 24", 1920 х 1080, HDMI, VGA, встроенные аудио динамики, внешний БП, VESA 100х100</t>
  </si>
  <si>
    <t>TSm-2701 Монитор жидкокристаллический с LED подсветкой, 27", 1920 х 1080, HDMI, VGA, встроенные аудио динамики, внешний БП, VESA 100х100</t>
  </si>
  <si>
    <t>TSn-16FP18G2S1Коммутатор 15x100Мбит/с PoE порта +1 порт 1000Мбит/с PoE + 2x1000 1000Мбит/с порта Uplink + 1 порт SFP</t>
  </si>
  <si>
    <t>TSn-22F2GP26G2 Коммутатор 22x100Мбит/с PoE порта +2 порта 1000Мбит/с PoE + 2x1000 1000Мбит/с порта Uplink</t>
  </si>
  <si>
    <t>TSn-4GP6G1S1 Коммутатор 4 x 1000 Мбит/с PoE порта + 1 x 1000 Мбит/с порт Uplink + 1 х 1000 Мбит/с SFP порт</t>
  </si>
  <si>
    <t>TSn-4FP6F2 Коммутатор 4x100Мбит/с PoE порта + 2x100Мбит/с порта Uplink</t>
  </si>
  <si>
    <t>TSn-4P5G Коммутатор 5 портовый Ethernet. 4 POE Ethernet 10/100/1000Мб портов, 1 порт 10/100/1000Мб  Ethernet, Бюджет PoE 60Вт (15Вт на порт), поддержка IEEE 802.3, 802.3u, 802.3ab, 802.3z, 802.3x, 10/100 /1000Мбит, дуплексный/ полудуплексный, БП в компл</t>
  </si>
  <si>
    <t>TSn-8Gn Коммутатор 8-портовый гигабитный,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больших нагрузках. Металлический корпус. БП в комплекте.</t>
  </si>
  <si>
    <t>TSn-B6F2GP10G2S1Уличный коммутатор 6x100Мбит/с PoE портов + 2x1000Мбит/с PoE порта 2x1000Мбит/с порта Uplink + 1 порт SFP</t>
  </si>
  <si>
    <t>TSn-B8FP10G2 Уличный коммутатор 8x100Мбит/с PoE портов + 2x100Мбит/с порта Uplink</t>
  </si>
  <si>
    <t>TSn-EPOE-3P Удлинитель PoE 802.3af/at/bt</t>
  </si>
  <si>
    <t>TSn-GZ14PG Одноканальное устройство грозозащиты Gigabit Ethernet и PoE (до 4КВ)</t>
  </si>
  <si>
    <t>TSn-PoE48n PoE-инжектор для сетей 10/100/1000 BaseT. Passive PoE, Вход:100-240В (AC). Выход: 48B 0.625A, 145×62×40мм</t>
  </si>
  <si>
    <t>TSn-PoE48G PoE-инжектор 10/100/1000Мбит/с 802.3af/at/bt до 60Вт</t>
  </si>
  <si>
    <t>TSn-SPC Разветвитель Ethernet с поддержкой питания PoE 802.3af/at</t>
  </si>
  <si>
    <t>TS-S1105 Коммутатор 4x100Мбит/с PoE порта + 1x100Мбит/с порт Uplink</t>
  </si>
  <si>
    <t>TS-S1109 Промышленный коммутатор 8x100Мбит/с PoE портов + 1x100Мбит/с порт Uplink</t>
  </si>
  <si>
    <t>TS-S1210 Промышленный коммутатор 8x100Мбит/с PoE портов + 2x100Мбит/с порта Uplink</t>
  </si>
  <si>
    <t>TSn-SP12 Одноканальный 10/100M IEEE802.3af  PoE-сплиттер для питания IP-видеокамер, которые не поддерживают PoE</t>
  </si>
  <si>
    <t>TSi-Beco25F 2-х мегапиксельная IP видеокамера</t>
  </si>
  <si>
    <t>TSi-Beco25FP 2-х мегапиксельная IP видеокамера</t>
  </si>
  <si>
    <t>TSi-Beco45FP 4-х мегапиксельная IP видеокамера</t>
  </si>
  <si>
    <t>TSi-СM01Кронштейн универсальный для видеокамер на угол.</t>
  </si>
  <si>
    <t xml:space="preserve">TSi-Dn535F 5-ти мегапиксельная купольная IP камера </t>
  </si>
  <si>
    <t xml:space="preserve">TSi-Ee25FP 2-х мегапиксельная уличная антивандальная IP камера </t>
  </si>
  <si>
    <t xml:space="preserve">TSi-Ee50FP 5-ти мегапиксельная уличная антивандальная IP камера </t>
  </si>
  <si>
    <t>TSi-Ee85FD Активная защита, IP видеокамера уличная купольная с ИК подсветкой, 8-мегапиксельная (4К), тревожная подсветка (красный+синий стробоскоп), сирена.</t>
  </si>
  <si>
    <t xml:space="preserve">TSi-Eeco25F 2-х мегапиксельная IP камера </t>
  </si>
  <si>
    <t xml:space="preserve">TSi-Eeco25FP 2-х мегапиксельная IP камера </t>
  </si>
  <si>
    <t>TSi-E4FP 4-х мегапиксельная уличная антивандальная IP камера</t>
  </si>
  <si>
    <t>TSi-P2FP 2-х мегапиксельная уличная цилиндрическая IP камера с ИК подсветкой</t>
  </si>
  <si>
    <t>TSi-P4F 4-х мегапиксельная уличная цилиндрическая IP камера с ИК подсветкой</t>
  </si>
  <si>
    <t>TSi-Pe25FP IP видеокамера уличная 2-х мегапиксельная с фиксированным объективом и питанием PoE</t>
  </si>
  <si>
    <t>TSi-Pe25VP 2-х мегапиксельная уличная цилиндрическая IP камера с ИК подсветкой</t>
  </si>
  <si>
    <t>TSi-Pe50FP IP видеокамера уличная 5-ти мегапиксельная с фиксированным объективом и питанием PoE</t>
  </si>
  <si>
    <t>TSi-Pe50VP 5-ти мегапиксельная уличная цилиндрическая IP камера с ИК подсветкой</t>
  </si>
  <si>
    <t>TSi-Pe85FD Активная защита, IP видеокамера уличная цилиндрическая с ИК подсветкой, 8-мегапиксельная (4К), тревожная подсветка (красный+синий стробоскоп), сирена.</t>
  </si>
  <si>
    <t>TSi-Peco25F 2-х мегапиксельная уличная цилиндрическая IP камера с ИК подсветкой</t>
  </si>
  <si>
    <t>TSi-Peco25FP 2-х мегапиксельная уличная цилиндрическая IP камера с ИК подсветкой</t>
  </si>
  <si>
    <t>TSi-Peco45FP 4-х мегапиксельная уличная цилиндрическая IP камера с ИК подсветкой</t>
  </si>
  <si>
    <t xml:space="preserve">TSi-Pn253F IP видеокамера уличная цилиндрическая с ИК подсветкой 2-х мегапиксельная </t>
  </si>
  <si>
    <t>TSi-Pn253VZ IP видеокамера уличная цилиндрическая с ИК подсветкой, 2-х мегапиксельная</t>
  </si>
  <si>
    <t xml:space="preserve">TSi-Pn453F IP видеокамера уличная цилиндрическая с ИК подсветкой 4-х мегапиксельная </t>
  </si>
  <si>
    <t>TSi-Pn453VZ IP видеокамера уличная цилиндрическая с ИК подсветкой, 4-х мегапиксельная</t>
  </si>
  <si>
    <t>TSi-Pn853VZ IP видеокамера уличная цилиндрическая с ИК подсветкой, 8-ми мегапиксельная (4К)</t>
  </si>
  <si>
    <t>TSi-Pn853F IP видеокамера цилиндрическая с ИК подсветкой 8-ми мегапиксельная (4К)</t>
  </si>
  <si>
    <t xml:space="preserve">TSi-Px457FN IP видеокамера уличная цилиндрическая с  LED подсветкой белого цвета, 4-х мегапиксельная </t>
  </si>
  <si>
    <t>TSi-Px857FN IP видеокамера уличная цилиндрическая с  LED подсветкой белого цвета, 8-ми мегапиксельная (4К)</t>
  </si>
  <si>
    <t>TSi-Pn254VZBR IP видеокамера уличная цилиндрическая с ИК подсветкой, 2-х мегапиксельная, 1920 x 1080, 1/2. 8” сенсор 0.01 Люкс (день) / 0.005 Люкс (ночь) / 0 Люкс (с ИК подсветкой), Н.264+/H.265+/MJPEG, моторизованный объектив 2.7 -13.5 мм, управление диафрагмой (ручное и автоматическое)</t>
  </si>
  <si>
    <t>TSi-Ve25VPA 2-х мегапиксельная купольная антивандальная уличная IP камера с вариофокальным объективом и питанием PoE. Встроенный микрофон</t>
  </si>
  <si>
    <t>TSi-Ve50VPA 5-ти мегапиксельная купольная антивандальная уличная IP камера с вариофокальным объективом и питанием PoE. Поддержка звука</t>
  </si>
  <si>
    <t>TSi-Veco45FP Уличная 4-х мегапиксельная купольная антивандальная  IP видеокамера</t>
  </si>
  <si>
    <t>TSi-Vn853VZ IP видеокамера уличная купольная с ИК подсветкой, 8-ми мегапиксельная (4К)</t>
  </si>
  <si>
    <t>TSi-FE1235F IP видеокамера купольная панорамная антивандальная с ИК подсветкой 12-ти мегапиксельная с объективом Fisheye</t>
  </si>
  <si>
    <t>TSi-Vn254VZBR IP видеокамера уличная купольная с ИК подсветкой, 2-х 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t>
  </si>
  <si>
    <t>TSi-Vn253VZ IP видеокамера купольная антивандальная с ИК подсветкой, 2-х мегапиксельная</t>
  </si>
  <si>
    <t>TSi-Vn453F IP видеокамера купольная антивандальная с ИК подсветкой 4-х мегапиксельная</t>
  </si>
  <si>
    <t>TSr-NV04154 Сетевой 4 канальный регистратор для IP камер (1 HDD)</t>
  </si>
  <si>
    <t>TSr-NV16254 Сетевой 16 канальный регистратор для IP камер (2 HDD)</t>
  </si>
  <si>
    <t>TSr-NV64851 Сетевой 64 канальный регистратор для IP камер с поддержкой аналитики  (8 HDD)</t>
  </si>
  <si>
    <t>Wi-Fi видеокамера iКапля Плюс 2 МП камера для дома</t>
  </si>
  <si>
    <t>Wi-Fi видеокамера iРотор Плюс 2 МП камера для дома</t>
  </si>
  <si>
    <t>Wi-Fi видеокамера iСфера Плюс 2 МП камера для дома</t>
  </si>
  <si>
    <t>IP видеокамера iШар Плюс Видеокамера Wi-Fi компактная с ИК подсветкой двухмегапиксельная, 1920х1080, камера для дома</t>
  </si>
  <si>
    <t>Дверная Wi-Fi видеокамера, 2 МП, платформа Tuya</t>
  </si>
  <si>
    <t>Поворотная Wi-Fi камера в патрон E27</t>
  </si>
  <si>
    <t>iЦилиндр 4 Видеокамера Wi-Fi цилиндрическая уличная четырехмегапиксельная</t>
  </si>
  <si>
    <t>iРотор 2 2 МП Wi-Fi поворотная камера для дома</t>
  </si>
  <si>
    <t>TSc-E1080pUVCf Уличная купольная видеокамера 4в1 (AHD, TVI, CVI, CVBS) 2 МП SONY EXMOR с ИК-подсветкой, металлический корпус</t>
  </si>
  <si>
    <t>TSc-E1080pUVCv Уличная купольная видеокамера 4в1 (AHD, TVI, CVI, CVBS) 2 МП SONY EXMOR с вариофокальным объективом, металлический корпус</t>
  </si>
  <si>
    <t>TSc-E2HDf Купольная видеокамера для помещений 4в1 (AHD, TVI, CVI, CVBS) 2 МП с ИК-подсветкой, корпус пластик</t>
  </si>
  <si>
    <t>TSc-E5HDf Уличная купольная видеокамера 4в1 (AHD, TVI, CVI, CVBS) 5 МП с ИК-подсветкой, металлический корпус</t>
  </si>
  <si>
    <t>TSc-P1080pUVCf Уличная цилиндрическая видеокамера 4в1 (AHD, TVI, CVI, CVBS) 2 МП SONY EXMOR с ИК-подсветкой, металлический корпус</t>
  </si>
  <si>
    <t>TSc-P1080pUVCv Уличная цилиндрическая видеокамера 4в1 (AHD, TVI, CVI, CVBS) 2 МП SONY EXMOR  с вариофокальным объективом</t>
  </si>
  <si>
    <t>TSc-P2HDf Уличная цилиндрическая видеокамера 4в1 (AHD, TVI, CVI, CVBS) 2 МП с ИК-подсветкой, пластиковый корпус</t>
  </si>
  <si>
    <t>TSc-P5HDf Уличная цилиндрическая видеокамера 4в1 (AHD, TVI, CVI, CVBS) 5 МП с ИК-подсветкой, металлический корпус</t>
  </si>
  <si>
    <t>TSc-P5HDv Уличная цилиндрическая видеокамера 4в1 (AHD, TVI, CVI, CVBS) 5 МП с вариофокальным объективом</t>
  </si>
  <si>
    <t>TSc-Pe2HDf Уличная цилиндрическая видеокамера 4в1 (AHD, TVI, CVI, CVBS) 2 МП с ИК-подсветкой, металлический корпус</t>
  </si>
  <si>
    <t>TSc-Ve2HDf Уличная купольная видеокамера 4в1 (AHD, TVI, CVI, CVBS) 2 МП с ИК-подсветкой, корпус пластик/металл</t>
  </si>
  <si>
    <t>TSr-NV08154 Сетевой 8 канальный регистратор для IP камер (1 HDD)</t>
  </si>
  <si>
    <t>TSr-NV16252 Сетевой 16 канальный регистратор для IP камер с поддержкой аналитики (2 HDD)</t>
  </si>
  <si>
    <t>TSr-UV1612 16-ти канальный мультиформатный видеорегистратор</t>
  </si>
  <si>
    <t>TSa-M30AMP Микрофон в корпусе разъем Аудио -"Тюльпан", разъём питания, V-пит.-12В (8.5...15 В) с ручной регулировкой усиления, 30×40×20мм</t>
  </si>
  <si>
    <t>TSa-M30MP Микрофон 3-х проводной в корпусе 30×40×20мм, V-пит.-12В (8.5...15 В) без регулировок усиления</t>
  </si>
  <si>
    <t>TSa-M51P Микрофон без регулировки усиления, разъём Аудио -"Тюльпан", разъём питания, сквозной разъём питания, V-пит.-12В (8.5...15 В)</t>
  </si>
  <si>
    <t>TSa-M5P Микрофон 3-х проводной, V-пит.-12В (8.5...15 В) без регулировки усиления</t>
  </si>
  <si>
    <t>TSt-100HB Дополнительный брелок для комплекта TSt-100HS, защитная крышка от случайного нажатия</t>
  </si>
  <si>
    <t>TSt-100HS Комплект дистанционного управления радиоканальный. В комплекте 2-х канальный приёмник (бежевый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</si>
  <si>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TSt-100HS black Комплект дистанционного управления радиоканальный. В комплекте 2-х канальный приёмник (чёрный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</si>
  <si>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TSt-100HT Дополнительный брелок для комплекта TSt-100HS</t>
  </si>
  <si>
    <t>TSt-1U01P1HD Пассивный приемник-передатчик HD-видео по витой паре. 1 канал BNC, витая пара под клеммы, компактный корпус; дальность передачи видеосигнала AHD 720P/960P, HD-CVI/TVI 720P: до 200 м.</t>
  </si>
  <si>
    <t>TSt-1U01P2HD Пассивный приемник-передатчик HD-видео по витой паре. 1 канал BNC, витая пара под клеммы, со шлейфом; дальность передачи видеосигнала AHD 720P/960P, HD-CVI/TVI 720P: до 200 м.</t>
  </si>
  <si>
    <t>TSt-1U01P3HD Пассивный приемник-передатчик HD-видео по витой паре. 1 канал BNC, витая пара под клеммы, стандартный корпус; дальность передачи видеосигнала AHD 720P/960P, HD-CVI/TVI 720P: до 200 м.</t>
  </si>
  <si>
    <t>Разветвитель питания TS DC 2 Соединительный кабель для разветвления линии питания 1 гнездо DC (внутренний контакт 2,1 мм) на 2 штекера DC (2,1×5,5×9,5 мм)</t>
  </si>
  <si>
    <t>Разветвитель питания TS DC 4 Соединительный кабель для разветвления линии питания 1 гнездо DC (внутренний контакт 2,1 мм) на 4 штекера DC (2,1×5,5×9,5 мм)</t>
  </si>
  <si>
    <t>Разветвитель питания TS DC 8 Соединительный кабель для разветвления линии питания 1 гнездо DC (внутренний контакт 2,1 мм) на 8 штекеров DC (2,1×5,5×9,5 мм)</t>
  </si>
  <si>
    <t>EM-Marine (брелок) TS жёлтый Брелок Proximity 125 кГц, с кольцом для крепления, цвет - жёлтый. Идентификационный номер нанесен на поверхность брелока.</t>
  </si>
  <si>
    <t>EM-Marine (брелок) TS красный Брелок Proximity 125 кГц, с кольцом для крепления, цвет - красный. Идентификационный номер нанесен на поверхность брелока.</t>
  </si>
  <si>
    <t>EM-Marine (брелок) TS оранжевый Брелок Proximity 125 кГц, с кольцом для крепления, цвет - оранжевый. Идентификационный номер нанесен на поверхность брелока.</t>
  </si>
  <si>
    <t>EM-Marine (брелок) TS светло-зелёный Брелок Proximity 125 кГц, с кольцом для крепления, цвет -  светло-зелёный. Идентификационный номер нанесен на поверхность брелока.</t>
  </si>
  <si>
    <t>EM-Marine (брелок) TS сине-белый Брелок Proximity 125 кГц, с кольцом для крепления, цвет - синий с белой вставкой под печать</t>
  </si>
  <si>
    <t>EM-Marine (брелок) TS фиолетовый Брелок Proximity 125 кГц, с кольцом для крепления, цвет - фиолетовый. Идентификационный номер нанесен на поверхность брелока.</t>
  </si>
  <si>
    <t>EM-Marine (брелок) TS чёрный Брелок Proximity 125 кГц, с кольцом для крепления, цвет - чёрный. Идентификационный номер нанесен на поверхность брелока.</t>
  </si>
  <si>
    <t>EM-Marine (тонкая) TS multipack Proximity формата EMM (125 кГц), 86x54x0,8 мм. Идентификационный номер нанесен на поверхность карты. Групповая заводская упаковка по 200шт. (без индивидуальной упаковки каждой карты)</t>
  </si>
  <si>
    <t>EM-Marine Браслет TS Браслет Proximity 125 кГц, водонепроницаемый, материал - силикон, цвет - красный</t>
  </si>
  <si>
    <t>EM-Marine Браслет TS Браслет Proximity 125 кГц, водонепроницаемый, материал - силикон, цвет - синий</t>
  </si>
  <si>
    <t>EM-Marine Браслет TS пружинный Браслет Proximity 125 кГц, материал - АБС-пластик и ПВХ, цвет - синий</t>
  </si>
  <si>
    <t>EM-Marine Браслет TS пружинный Браслет Proximity 125 кГц, материал - АБС-пластик и ПВХ, цвет - красный</t>
  </si>
  <si>
    <t>EM-Marine Браслет TS пружинный Браслет Proximity 125 кГц, материал - АБС-пластик и ПВХ, цвет - зеленый</t>
  </si>
  <si>
    <t>EM-Marine Браслет TS пружинный Браслет Proximity 125 кГц, материал - АБС-пластик и ПВХ, цвет - желтый</t>
  </si>
  <si>
    <t>EM-Marine Браслет TS с застёжкой (красный) Браслет proximity формата Em-Marin (125 кГц), силиконовый, с застежкой</t>
  </si>
  <si>
    <t>EM-Marine Браслет TS с застёжкой (зеленый) Браслет proximity формата Em-Marin (125 кГц), силиконовый, с застежкой</t>
  </si>
  <si>
    <t>EM-Marine Браслет TS с застёжкой (синий) Браслет proximity формата Em-Marin (125 кГц), силиконовый, с застежкой</t>
  </si>
  <si>
    <t>EM-Marine Браслет TS с застёжкой (черный) Браслет proximity формата Em-Marin (125 кГц), силиконовый, с застежкой</t>
  </si>
  <si>
    <t>HO-02 Кнопка выхода накладная прямоугольная, надпись "ВЫХОД", пластик</t>
  </si>
  <si>
    <t>PTE-301 Бесконтактная кнопка запроса на выход, 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</si>
  <si>
    <t>RW1990 iButton TS (чёрный) Перезаписываемый электронный ключ серии RW1990, идентификационный код 64 бит,  пластиковый держатель чёрного цвета</t>
  </si>
  <si>
    <t>Smart-брелок TS 13,56МГц 1K Брелок с рабочей частотой 13,56 МГц, с кольцом для крепления, цвет - синий. Память 1024 байт (16 секторов по 64 байта). Совместим со считывателями формата Mifare</t>
  </si>
  <si>
    <t>Smart-карта TS толстая (13,56МГц 1K) Толстая smart-карта, рабчая частота 13,56 МГц, корпус толщиной 1.6мм с прорезью. Память 1К (1024 байт, 16 секторов по 64 байта). Совместима со считывателями формата Mifare</t>
  </si>
  <si>
    <t>Smart-карта TS 13,56МГц 1K Тонкая smart-карта, рабочая частота 13,56 МГц, 86x54x0,8 мм, память 1К (1024 байт, 16 секторов по 64 байта). Совместима со считывателями формата Mifare. Без нумерации на поверности карты. Индивидуальная заводская упаковка каждой карты в прозрачную плёнку</t>
  </si>
  <si>
    <t>Smart-карта TS тонкая multipack Тонкая smart-карта 13,56 МГц, 86x54x0,8 мм, память 1К (1024 байт, 16 секторов по 64 байта). Совместима со считывателями формата Mifare. Без нумерации на поверности карты. Групповая заводская упаковка по 200шт. (без индивидуальной упаковки каждой карты)</t>
  </si>
  <si>
    <t>TDE-02 Кнопка запроса на выход прямоугольная, металл, 115×40×40мм</t>
  </si>
  <si>
    <t>TDE-02 Light Кнопка выхода c подсветкой, прямоугольная, металлическая. Питание подсветки кнопки 12В. Коммутируемое напр/ток: 36В/3А.Тип контактов НО/НЗ. 91×29×40мм</t>
  </si>
  <si>
    <t>TS-DC Скользящий канал (белый) Скользящий канал белого цвета с функцией ФОП для дверных доводчиков TANTOS TS-DC065, TS-DC085, TS-DC085 Freeze, TS-DC120 Freeze</t>
  </si>
  <si>
    <t>TS-DC Скользящий канал (графит) Скользящий канал функцией ФОП для дверных доводчиков TANTOS TS-DC065, TS-DC085, TS-DC085 Freeze, TS-DC120 Freeze, цвет - тёмно-серый металлик</t>
  </si>
  <si>
    <t>TS-DC Скользящий канал (серебро) Скользящий канал серебристого цвета с функцией ФОП для дверных доводчиков TANTOS TS-DC065, TS-DC085, TS-DC085 Freeze, TS-DC120 Freeze</t>
  </si>
  <si>
    <t>TS-LM180 Монтажный L-образный уголок для замка TS-ML180</t>
  </si>
  <si>
    <t>TS-LM300 Монтажный L-образный уголок для замка TS-ML300</t>
  </si>
  <si>
    <t>TS-LM500 Монтажный L-образный уголок для замка TS-ML500</t>
  </si>
  <si>
    <t>TS-ML180 Замок электромагнитный, усилие удержания 180кг. питание 12В/300мА. габариты 170х34х20,5мм, В комплекте монтажная планка, для крепления на уголок необходим TS-LM180</t>
  </si>
  <si>
    <t>TS-ML300 Замок электромагнитный, усилие удержания 300кгс. питание 12В/380мА, встроенный светодиод, габариты 250х42х25,4мм. В комплекте монтажная планка, для крепления на уголок необходим TS-LM300</t>
  </si>
  <si>
    <t>TS-ML500 Замок электромагнитный, усилие удержания 500 кг. питание 12В/460мА. габариты 266х67х42мм. В комплекте монтажная планка, для крепления на уголок необходим TS-LM500</t>
  </si>
  <si>
    <t>TSn-SPC</t>
  </si>
  <si>
    <t>TS-SL4NC</t>
  </si>
  <si>
    <t>TS-LSL</t>
  </si>
  <si>
    <t>TS-LSS</t>
  </si>
  <si>
    <t>TS-DL</t>
  </si>
  <si>
    <t>TS-CTR-EMF Metal</t>
  </si>
  <si>
    <t>00-00324506</t>
  </si>
  <si>
    <t>TS-CTR-EMF Metal Автономный контроллер доступа в металлическом корпусе со встроенным считывателем карт форматов EM-Marin (125 кГц) и Mifare (13.56МГц), до 1000 пользователей, Wiegand-26,-37, подключение внешнего считывателя, -40…+60°С,103x48x19 мм, IP66</t>
  </si>
  <si>
    <t>Автономный контроллер доступа со встроенным считывателем идентификаторов формата Em-Marine, рабочая частота 125 кГц, и Mifare, рабочая частота 13,56 МГц, в металлическом корпусе, память до 1000 пользователей, Wiegand-26,-42. Подключение внешнего считывателя, рабочая температура: -40…+60°С, класс защиты IP66. Цвет: серебрянный.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</si>
  <si>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белый.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</si>
  <si>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черный.</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</si>
  <si>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</si>
  <si>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</si>
  <si>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Автономный биометрический контроллер со считывателем идентификаторов Em-Marine для наружной установки. Рабочая частота 125 кГц, память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 В. Расширенный температурный диапазон: -30...+60°С. Класс защиты оболочки IP66. В комплекте пульт ДУ для программирования изделия.</t>
  </si>
  <si>
    <t>TS-SL4NO</t>
  </si>
  <si>
    <t>00-00324567</t>
  </si>
  <si>
    <t>TS-SL4NO Защелка электромеханическая, нормально-открытая, без планки.</t>
  </si>
  <si>
    <t>00-00324568</t>
  </si>
  <si>
    <t>TS-SL4NC Защелка электромеханическая, нормально закрытая, без планки.</t>
  </si>
  <si>
    <t>00-00324569</t>
  </si>
  <si>
    <t>TS-LSL Лицевая планка для защелок TS-SL4Nx, длинная. Габаритные размеры: 250 х 25 х 3 мм.</t>
  </si>
  <si>
    <t>00-00324570</t>
  </si>
  <si>
    <t>TS-LSS Лицевая планка для защелок TS-SL4Nx, короткая. Габаритные размеры: 149 х 28 х 3 мм.</t>
  </si>
  <si>
    <t>00-00324571</t>
  </si>
  <si>
    <t>Ответная часть для электромеханических защелок.</t>
  </si>
  <si>
    <t>TS-DL Ответная часть для электромеханических защелок.</t>
  </si>
  <si>
    <t>TSt-LMP</t>
  </si>
  <si>
    <t>TSt-PHT</t>
  </si>
  <si>
    <t>00-00324454</t>
  </si>
  <si>
    <t>TSt-LMP Лампа сигнальная с антенной и настенным кронштейном. Питание 12…253В пост. или перем. ток, не более 350мА. Габаритные размеры: 130 х 120 x 100 мм (без кронштейна и антенны).</t>
  </si>
  <si>
    <t>00-00324455</t>
  </si>
  <si>
    <t>TSt-PHT Фотоэлементы (передатчик+приёмник). Дальность до 12 м. Класс защиты: IP54. Рабочая температура: -20...+60гр.С. Питание: приемник: 12-24 В пост. или перем. ток, передатчик: 2 батареи ААА или 12-24 В пост. или перем. ток. Габаритные размеры: 100 х 40 х 35мм.</t>
  </si>
  <si>
    <t>Фотоэлементы (передатчик + приёмник). Дальность действия: до 12 м. Питание приемник: 12 - 24 В постоянного или переменного тока, передатчик: 2 батареи ААА или 12 - 24 В постоянного или переменного тока. Класс защиты: IP54. Температурный диапазон: -20...+55°С.</t>
  </si>
  <si>
    <t>Защелка электромеханическая, нормально-открытая, без планки. Симметричная. Регулируемый запирающий язычок. Материал корпуса: цинковый сплав. Питание: 12 В, 240 мА. Рабочая температура: -20...+50°С.</t>
  </si>
  <si>
    <t>Защелка электромеханическая, нормально закрытая, без планки. Симметричная. Регулируемый запирающий язычок. Материал корпуса: цинковый сплав. Питание: 12 В, 750 мА. Рабочая температура: -20...+50°С.</t>
  </si>
  <si>
    <t>TS-1A-K</t>
  </si>
  <si>
    <t>TS-2A-K</t>
  </si>
  <si>
    <t>TS-3A-K</t>
  </si>
  <si>
    <t>TS-5A-K</t>
  </si>
  <si>
    <t>00-00203106</t>
  </si>
  <si>
    <t>TS-1A-K Блок питания стабилизированный, 12В; 1А; 100-265В 50Гц, пластиковый корпус</t>
  </si>
  <si>
    <t>00-00203105</t>
  </si>
  <si>
    <t>TS-2A-K Блок питания стабилизированный 12В, 2А, 90-265В 50Гц, пластиковый корпус</t>
  </si>
  <si>
    <t>00-00203110</t>
  </si>
  <si>
    <t>TS-3A-K Блок питания стабилизированный, 12В, 3А, 85-265В 50Гц, пластиковый корпус</t>
  </si>
  <si>
    <t>00-00183902</t>
  </si>
  <si>
    <t>TS-5A-K Блок питания стабилизированный, 12В, 5А, 85-265В 50Гц, пластиковый корпус</t>
  </si>
  <si>
    <t>Источник стабилизированного питания, 12 В, 5 А. Материал корпуса: пластик. Габариты: 140×45×28 мм.</t>
  </si>
  <si>
    <t>Источник стабилизированного питания, 12 В, 3 А. Материал корпуса: пластик. Габариты: 140×45×28 мм.</t>
  </si>
  <si>
    <t>Источник стабилизированного питания, 12 В, 2 А. Материал корпуса: пластик. Габариты: 88×39×22 мм.</t>
  </si>
  <si>
    <t>Источник стабилизированного питания, 12 В, 1 А. Материал корпуса: пластик. Габариты: 88×32×22 мм.</t>
  </si>
  <si>
    <t>Лицевая планка для защелок TS-SL4Nx, короткая. Габаритные размеры: 149×28×3 мм.</t>
  </si>
  <si>
    <t>Лицевая планка для защелок TS-SL4Nx, длинная. Габаритные размеры: 250×25×3 мм.</t>
  </si>
  <si>
    <t>ББП-50 V.5 MAX</t>
  </si>
  <si>
    <t>00-00018864</t>
  </si>
  <si>
    <t>ББП-50 V.5 MAX Источник бесперебойного питания 12В, 5А 5 каналов (4×0,65А + 1×2,5А на регистратор) с фильтрацией от взаимного влияния потребителей по каждому каналу. Электронная защита от КЗ при работе от АКБ (2×7 или 17А∙ч). Корпус - металл 220×225×86 мм</t>
  </si>
  <si>
    <t>Микрофон 3-х проводной,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</si>
  <si>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с автоматической регулировкой усиления, разъем аудио "Тюльпан", разъем питания, сквозной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</si>
  <si>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3-х проводной в корпусе,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</si>
  <si>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в корпусе, с ручной регулировкой усиления, разъём аудио "Тюльпан",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</si>
  <si>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Пассивный приемник-передатчик HD видео по витой паре. 1 канал BNC, витая пара под винт, компактный корпус. Дальность передачи видеосигнала AHD 720P/960P, HD-CVI/TVI 720P: до 200 м, D1 (704×576): ч/б до 600 м, цветной до 300 м (600 м при использовании с активным приемником).</t>
  </si>
  <si>
    <t>Кабель витая пара для СКС и IP сетей, медный, UTP, indoor 4×2×0,48 мм. Длина бухты 305 м.</t>
  </si>
  <si>
    <t xml:space="preserve">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 Размеры 140×140×46мм. Максимальная нагрузка 1,5 кг. Вес 0,18 кг.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</si>
  <si>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</si>
  <si>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</si>
  <si>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</si>
  <si>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IPS,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</si>
  <si>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Аудиотрубка для мониторов серии Classic. Может использоваться как абонентская трубка для многоквартирной домофонной системы Tantos. Питание 10-15 В DC. Потребление 0,8 Вт (не более), 0,2 Вт (ожидание). Рабочая температура 0...+40°С. Рабочая влажность 0-95%. Подключение 3-5 проводов (0,5 кв. мм) (в зависимости от выбранной схемы подключения).</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</si>
  <si>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12 предустановленных мелодий вызова. Дополнительный выход HOOK/GATE. Питание 100-240 В, 50-60 Гц (блок питания встроенный).</t>
  </si>
  <si>
    <t xml:space="preserve">Бюджетный монитор видеодомофона 7 дюймов с сенсорными кнопками, с поддержкой форматов CVBS и 720p/1080p (AHD/CVI/TVI), разрешение 800 × 480, hands free. Питание 220 В. Адаптирован для многоквартирных домофонов. </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</si>
  <si>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hands free. Адаптирован для многоквартирных домофонов. 12 предустановленных мелодий вызова. Дополнительный выход HOOK/GATE. Питание 100-240 В, 50-60 Гц (блок питания встроенный).</t>
  </si>
  <si>
    <t>Видеокамера Wi-Fi, купольная, наклонно-поворотная, с ИК подсветкой, 2 Мп, разрешение 1920 × 1080, 1/4” сенсор 0,4 Люкс (день) 0 Люкс (ночь с ИК подсветкой). Автоматическое слежение за движущимися объектами, детектор движения, встроенный микрофон / встроенный динамик, поддержка microSD карт, облачное хранение, мобильное приложение для iOS/Android, веб интерфейс отсутствует. Питание DC 5 В micro USB, ИК подсветка 5-10 м, 0...+50˚C.</t>
  </si>
  <si>
    <t>Видеокамера Wi-Fi, купольная, наклонно-поворотная, с ИК подсветкой, 2 Мп, разрешение 1920 × 1080, 1/2,7” сенсор 0,1 Люкс (день) 0 Люкс (ночь с ИК подсветкой). Детектор движения, встроенный микрофон / встроенный динамик, поддержка SD карт, порт Ethernet, облачное хранение, мобильное приложение для iOS/Android, веб интерфейс отсутствует. Питание DC 5 В micro USB, ИК подсветка до 10 м, 0...+50˚C.</t>
  </si>
  <si>
    <t>Видеокамера Wi-Fi, компактная, с ИК подсветкой, 2 Мп, разрешение 1920 × 1080, 1/2,7” сенсор 0,1 Люкс (день) 0 Люкс (ночь с ИК подсветкой). Детектор движения, встроенный микрофон / встроенный динамик, поддержка SD карт, порт Ethernet, облачное хранение, мобильное приложение для iOS/Android, веб интерфейс отсутствует. Питание DC 5 В micro USB, ИК подсветка до 10 м, 0...+50˚C.</t>
  </si>
  <si>
    <t>Видеокамера Wi-Fi, купольная, наклонно-поворотная, с ИК подсветкой, 2 Мп, разрешение 1920 × 1080, 25 к/с, 1/4”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Питание 220 В, установка в патрон для ламп типоразмера E27, ИК подсветка до 10 м, белая подсветка до 10 м (режим подсветки выбирается в настройках), -10...+55˚C.</t>
  </si>
  <si>
    <t>Видеокамера Wi-Fi, с ИК подсветкой, 2 Мп, разрешение 1920 × 1080, 25 к/с, 1/3”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DC 12 В, ИК подсветка до 15 м, белая яркая подсветка до 15 м (режим подсветки выбирается в настройках), -30...+55˚C.</t>
  </si>
  <si>
    <t>Видеокамера Wi-Fi цилиндрическая, 4 Мп, разрешение 2560 × 1440, 1/2,7” сенсор 0,4 Люкс (день) 0 Люкс ночь (с подсветкой). Детектор людей, детектор звука, встроенный микрофон / встроенный динамик, поддержка SD карт, мобильное приложение для iOS/Android, веб интерфейс отсутствует. Питание DC 5 В USB, БП в комплекте, ИК подсветка 8-10 м, белая LED подсветка 8-10 м (режим подсветки выбирается в настройках), -30...+50˚C.</t>
  </si>
  <si>
    <t>Видеокамера Wi-Fi купольная, наклонно - поворотная с ИК подсветкой, 2 Мп, разрешение 1920 × 1080, 1/2,7” сенсор 0,4 Люкс (день) 0 Люкс (ночь с ИК подсветкой). Детектор людей, автоматическое слежение за движущимися объектами, детектор звука, встроенный микрофон / встроенный динамик (тихий), поддержка SD карт, мобильное приложение для iOS/Android, веб интерфейс отсутствует. Питание DC 5 В USB Type C, БВ в комплекте, ИК подсветка 8-10 м, -10...+50˚C.</t>
  </si>
  <si>
    <t>Цилиндрическая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</si>
  <si>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</si>
  <si>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видеокамера, 4 в 1 (AHD, TVI, CVI, CVBS), 5 Мп, «День/Ночь», 1/2,5" Aptina CMOS Sensor,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вариофокальный объектив f = 2,8-12 мм. ИК подсветка до 50 м, питание DC 12 В, 400 мA, -40...+60°С, IP66.</t>
  </si>
  <si>
    <t>Цилиндрическая универсальная видеокамера, 4 в 1 (AHD, TVI, CVI, CVBS), 1080p «День/Ночь», 2 Mп, 1/2,9" SONY EXMOR CMOS Sensor, разрешение 1920 × 1080, 30 к/с, чувствительность: цвет 0,01 Люкс, ч/б 0,001 Люкс (f = 1,8, AGC Вкл), 0 Люкс с ИК. Управление UTC, поддержка передачи видео на расстояние до 500 м по коаксиальному кабелю, 3 Мп вариофокальный объектив f = 2,8-12 мм. ИК подсветка до 50 м, питание DC 12 В, 400 мA, -40...+60°С, IP66.</t>
  </si>
  <si>
    <t>Цилиндрическая видеокамера, 4 в 1 (AHD, TVI, CVI, CVBS), 5 Мп, «День/Ночь», 1/2,5" CMOS Sensor, разрешение 2560 × 1944, 20 / 12,5 к/с, чувствительность: цвет 0,2 Люкс, ч/б 0,02 Люкс (f = 1,8, AGC Вкл), 0 Люкс с ИК, работа в режиме 5 Мп или 4 Мп AHD/TVI, 4 Мп CVI, CVBS. Поддержка передачи видео на расстояние до 300 м по коаксиальному кабелю, 5 Мп объектив f = 2,8 мм. ИК подсветка до 30 м, питание DC 12 В, 400 мA, -40...+60°С, IP66.</t>
  </si>
  <si>
    <t>Цилиндрическая универсальная видеокамера, 4 в 1 (AHD, TVI, CVI, CVBS), 1080p «День/Ночь», 2 Мп, 1/2,9" SONY EXMOR CMOS Sensor,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(100°), управление UTC. ИК подсветка до 30 м, питание DC 12 В, 400 мA, -40...+60°С, IP66.</t>
  </si>
  <si>
    <t>Цилиндрическая универсальная видеокамера, 4 в 1 (AHD, TVI, CVI, CVBS), 1080p, «День/Ночь», 2 Мп, 1/2,9" CMOS Sensor, разрешение 1920 × 1080, 30 к/с, чувствительность: цвет 0,1 Люкс, ч/б 0,001 Люкс (f = 1,8, AGC Вкл), 0 Люкс с ИК, 2 Мп фиксированный объектив 2,8 мм (102°). ИК подсветка до 30 м, питание DC 12 В, 350 мA, -40...+60°С, IP66, материал корпуса: металл.</t>
  </si>
  <si>
    <t>Цилиндрическая универсальная видеокамера, 4 в 1 (AHD, TVI, CVI, CVBS), 1080p «День/Ночь», 2 Мп, разрешение 1920 × 1080, 25 / 30 к/с, чувствительность: цвет: 0,01 Люкс, ч/б: 0,001 Люкс (f = 1,8, AGC Вкл), 0 Люкс с ИК. 2 Мп объектив f = 2,8 мм (103°). ИК подсветка до 30 м, питание DC 12 В, 350 мA, -30...+50°С, IP66, материал корпуса: пластик.</t>
  </si>
  <si>
    <t xml:space="preserve">Уличная цилиндрическая универсальная видеокамера UVC (AHD, TVI, CVI, CVBS), 2 Мп, разрешение 1920 × 1080, 25 к/с, 1/2,9” CMOS сенсор c прогрессивным сканированием 0,01 Люкс (день), 0 Люкс (с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
</t>
  </si>
  <si>
    <t>Купольная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</si>
  <si>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Купольная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</si>
  <si>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вариофокальный объектив f = 2,8-12 мм. ИК подсветка до 30 м, питание DC 12 В, 400 мA, -45...+60°С, IP66.</t>
  </si>
  <si>
    <t>Антивандальная купольная видеокамера, 4 в 1 (AHD, TVI, CVI, CVBS), «День/Ночь», 1/2,5" CMOS Sensor, 5 Мп,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5 Мп объектив f = 3,6 мм. ИК подсветка до 30 м, питание DC 12 В, 300 мA, -40...+60°С, IP66.</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</si>
  <si>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ИК подсветка до 30 м, питание DC 12 В, 300 мA, -40...+60°С, IP66.</t>
  </si>
  <si>
    <t>Купольная мультиформатная видеокамера, 4 в 1 (AHD, TVI, CVI, CVBS), 1080p «День/Ночь», 1/2,9" Progressive CMOS Sensor, 2 Мп, разрешение 1920 × 1080, 30 к/с, чувствительность: цвет 0,01 Люкс, ч/б 0,001 Люкс (f = 1,8, AGC Вкл), 0 Люкс с ИК. Механический ИК-фильтр, поддержка передачи видео на расстояние до 500 м по коаксиальному кабелю, 2 Мп фиксированный объектив f = 2,8 мм. ИК подсветка до 30 м, питание DC 12 В, 300 мA, -40...+60°С, IP66.</t>
  </si>
  <si>
    <t>Купольная универсальная видеокамера UVC (AHD, TVI, CVI, CVBS), 2 Мп, разрешение 1920 × 1080, 25 к/с, 1/2,9” CMOS сенсор c прогрессивным сканированием 0,01 Люкс (день) / 0 Люкс (с ИК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t>
  </si>
  <si>
    <t>Купольная универсальная видеокамера, 4 в 1 (AHD, TVI, CVI, CVBS), 1080p «День/Ночь», 1/2,9" Progressive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2 Мп фиксированный объектив f = 2,8 мм, управление UTC. ИК подсветка до 20 м, питание DC 12 В, 300 мA, -10...+55°С, IP54.</t>
  </si>
  <si>
    <t>Мультиформатный видеорегистратор (AHD/TVI/CVI/CVBS), 4-х канальный (H.265+/H.264+) + 2 дополнительных канала IP (1080Р). Запись: 4 камеры 1080N (960 × 1080) 25 к/с или 4 камеры 1080N (960 × 1080) 12 к/с + 2 дополнительных канала IP (1080Р) 25 к/с. Поддержка облачного сервиса vms2.tantos.pro (IE, iPhone, iPad,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</si>
  <si>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4-х канальный (H.265+/H.264+) + 2 дополнительных канала IP (1080Р) или 6 каналов IP с поддержкой камер до 5 Мп. Запись: 4 камеры 5 Мп Lite AHD / TVI (4 Мп Lite CVI) 12 к/с, 4 камеры 4 Мп Lite/1080P 15 к/с, 4 камеры 1080N / 720P / 960H / D1 / CIF 25 к/с. Поддержка облачного сервиса vms2.tantos.pro (IE, iPhone, Android). HDD до 8 ТБ, 2 порта USB 2.0, 100 Мбит/с Ethernet, порт RS-485, 100Mb Ethernet, HDMI / VGA (1920 × 1080) / аналоговый видеовыход BNC CVBS (704 × 576), 4 входа / 1 выход звука RCA, 4 канала аудио по коаксиалу (AoC) – только для TVI камер. БП,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</si>
  <si>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4-х канальный (H.265+/H.264+) + 2 дополнительных канала IP (1080Р). Запись: 4 камеры 1080N (960 × 1080) / 720P (1280 × 720) 25 к/с или 4 камеры 1080N (960 × 1080) / 720P (1280 × 720) 15 к/с + 2 IP камеры 1080P 25 к/с или 6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</si>
  <si>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8-ми канальный (H.265+/H.264+) + 2 дополнительных канала IP (1080Р) или 10 каналов IP с поддержкой камер до 5 Мп. Запись: 8 камер 5 Мп Lite AHD / TVI (4 Мп Lite CVI) 12 к/с, 8 камер 4 Мп Lite / 1080P 15 к/с, 8 камер 1080N / 720P / 960H / D1 / CIF 25 к/с. Воспроизведение архива по 8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4 входа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</si>
  <si>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8-ми канальный (H.265+/H.264+) или 8 каналов IP с поддержкой камер до 2 Мп. Запись: 8 камер 1080N AHD / TVI / CVI 15 к/с или 8 камер 720P (1280 × 720) 15 к/с, 8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</si>
  <si>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+ 2 дополнительных канала IP (1080Р) 25 к/с. Запись: 16 камер 1080N AHD / TVI / CVI 12 к/с + 2 дополнительных канала IP (1080Р) 25 к/с, 18 IP камер 1080P 25 к/с, 16 камер 960H / D1 / CIF 25 к/с + 2 дополнительных канала IP (1080Р) 25 к/с. Поддержка облачного сервиса vms2.tantos.pro (IE, iPhone, iPad, Android). Одновременный просмотр, запись и работа с архивом. 2 SATA HDD до 12 ТБ каждый. 2 порта USB 2.0, 100 Мбит/с Ethernet, HDMI (1920 × 1080) / VGA (1920 × 1080) / BNC (704 × 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</si>
  <si>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</si>
  <si>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2 SATA HDD по 12 ТБ каждый. 2 порта USB 2.0, порт RS-485, 1000 Мбит/с Ethernet, HDMI 4K (3840 × 2160) / VGA (1920 × 1080) / BNC (704 × 576), 4 входа / 1 выход звука RCA, 16 каналов аудио по коаксиалу (AoC) – только для TVI камер, 4 входа / 1 выход тревоги, аналоговый видеовыход BNC CVBS.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</si>
  <si>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IP видеокамера уличная цилиндрическая, 2 Мп, разрешение 1920 × 1080, 30 к/с, объектив f = 2,8 мм, 1/2,8” SONY STARVIS сенсор, 0,006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</si>
  <si>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5 Мп, разрешение 2880 × 1620, 25 к/с, объектив f = 2,8 мм, 1/2,7” CMOS сенсор, 0,003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</si>
  <si>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2 Мп, разрешение 1920 × 1080, 30 к/с, 1/3” CMOS сенсор c прогрессивным сканированием, 0,01 Люкс (день) / 0,001 Люкс (ночь) / 0 Люкс (с ИК подсветкой). Объектив f = 2,8 мм, детектор движения, встроенная видеоаналитика, BLC, DWDR, DNR, Н.264+/H.265+, антитуман, e-mail, механический ИК фильтр, PoE, DC 12 В, ИК подсветка 30 м, -40...+60˚C.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</si>
  <si>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накопление заряда, Н.264+/H.265+, ROI, антитуман, e-mail, механический ИК фильтр, PoE, DC 12 В, ИК подсветка 30 м, -40...+50˚C.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</si>
  <si>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3,6 мм, детектор движения, встроенная видеоаналитика, BLC, DWDR, DNR, Н.264+/H.265+, ROI, антитуман, e-mail, механический ИК фильтр, DC 12 В, ИК подсветка 30 м,-40...+50˚C.</t>
  </si>
  <si>
    <t>IP видеокамера уличная цилиндрическая, 2 Мп, разрешение 1920 × 1080, 30 к/с, 1/2,8” SONY STARVIS сенсор, 0,01 Люкс (день) / 0,001 Люкс (ночь) / 0 Люкс (с ИК подсветкой). Объектив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</si>
  <si>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Вариофокальный объектив f = 2,8-12 мм, встроенная видеоаналитика, BLC, WDR, DWDR, DNR, ROI, антитуман, Н.264/H.265, e-mail, механический ИК фильтр, DC 12 В, PoE, герметичный разъем Ethernet, адаптивная ИК подсветка 50 м, -40...+50˚C.</t>
  </si>
  <si>
    <t>IP видеокамера уличная цилиндрическая с ИК подсветкой, 2 Мп, разрешение 1920 × 1080, 30 к/с, 1/2,8” сенсор, 0,006 Люкс (день) / 0,001 Люкс (ночь) / 0 Люкс (с ИК подсветкой), встроенная видеоаналитика, BLC, DWDR, DNR, ROI, антитуман, Н.264+/H.265+, e-mail. Объектив 2,8 мм, механический ИК фильтр, DC 12 В, PoE, встроенный микрофон, microSD до 256 ГБ, герметичный разъем Ethernet, адаптивная ИК подсветка до 40 м, белая тревожная подсветка до 10 м, -40...+60˚C, IP67.</t>
  </si>
  <si>
    <t>IP видеокамера уличная цилиндрическая, 4 Мп, разрешение 2560 × 1440, 20 к/с, 1/3” CMOS сенсор c прогрессивным сканированием, 0,01 Люкс (день) / 0,001 Люкс (ночь) / 0 Люкс (с ИК подсветкой). Объектив f = 2,8 мм, аудио вход/выход (поддержка фантомного питания 12 В для микрофона при питании по PoE), детектор движения, BLC, DWDR, DNR, Н.264/H.265, ROI, антитуман, e-mail, механический ИК фильтр, PoE, DC 12 В, ИК подсветка 30 м, -40...+60˚C.</t>
  </si>
  <si>
    <t>IP видеокамера уличная цилиндрическая с ИК подсветкой, 4 Мп,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t>
  </si>
  <si>
    <t>IP видеокамера уличная цилиндрическая, 5 Мп, разрешение 2592 × 1944, 1/2,8” SONY STARVIS сенсор, 0,01 Люкс (день) / 0,001 Люкс (ночь) / 0 Люкс (с ИК подсветкой). Объектив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t>
  </si>
  <si>
    <t>IP видеокамера уличная цилиндрическая, 5 Мп, разрешение 2592 × 1944, 1/2,8” SONY STARVIS сенсор, 0,01 Люкс (день) / 0,001 Люкс (ночь) / 0 Люкс (с ИК подсветкой). Моторизованный объектив f = 2,7-13,5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50 м, белая подсветка до 10 м, -40...+50˚C.</t>
  </si>
  <si>
    <t>IP видеокамера уличная цилиндрическая с ИК подсветкой, 4 Мп, разрешение 2688 × 1520, 30 к/с, 1/2,7” сенсор, 0,006 Люкс (день) / 0,001 Люкс (ночь) / 0 Люкс (с ИК подсветкой), встроенная видеоаналитика, BLC, DWDR, DNR, ROI, антитуман, Н.264+/H.265+, e-mail. Объектив f = 2,8 мм, механический ИК фильтр, DC 12 В, PoE, встроенный микрофон, microSD до 256 ГБ, герметичный разъем Ethernet, адаптивная ИК подсветка до 40 м, белая тревожная подсветка до 10 м, -40...+60˚C, IP67.</t>
  </si>
  <si>
    <t>IP видеокамера уличная цилиндрическая с ИК подсветкой, 2 Мп, разрешение 1920 × 1080, 30 к/с, 1/2,8” сенсор 0,006 Люкс (день) / 0,001 Люкс (ночь) / 0 Люкс (с ИК подсветкой), встроенная видеоаналитика, BLC, WDR, DNR, ROI, антитуман, Н.264+/H.265+. Моторизованный объектив f = 2,8-12 мм, механический ИК фильтр, DC 12 В, PoE, встроенный микрофон, аудио вход/выход, вход/выход тревоги, microSD до 256 ГБ, герметичный разъем Ethernet, адаптивная ИК подсветка до 70 м с раздельной регулировкой подсветки ближней и дальней зоны, белая тревожная подсветка до 10 м, -40...+60˚C.</t>
  </si>
  <si>
    <t>IP видеокамера уличная цилиндрическая с ИК подсветкой, 4 Мп, разрешение 2688 × 1520, 1/2,7” сенсор, 0,006 Люкс (день) / 0,001 Люкс (ночь) / 0 Люкс (с ИК подсветкой), встроенная видеоаналитика, BLC, WDR, DNR, ROI, антитуман, Н.264+/H.265+, FTP, e-mail. Моторизованный объектив f = 2,7-13,5 мм, механический ИК фильтр, DC 12 В, PoE, встроенный микрофон, аудио вход/выход, вход/выход тревоги, microSD до 256 ГБ, герметичный разъем Ethernet, адаптивная ИК подсветка до 70 м с раздельной регулировкой подсветки ближней и дальней зоны, белая тревожная подсветка до 10 м, -40...+60˚C, IP67.</t>
  </si>
  <si>
    <t>ColorView IP видеокамера уличная цилиндрическая с LED подсветкой белого цвета, 4 Мп, разрешение 2560 × 1440, 30 к/с, 1/1,8” CMOS сенсор, 0,0001 Люкс (день) / 0,001 Люкс (ночь), встроенная видеоаналитика, BLC, WDR, DNR, ROI, антитуман, Н.264+/H.265+, FTP, e-mail. Объектив f = 2,8 мм F1.0, DC 12 В, PoE, встроенный микрофон, microSD до 128 ГБ, герметичный разъем Ethernet, адаптивная LED подсветка до 40 м, -40...+60˚C, IP67.</t>
  </si>
  <si>
    <t>IP видеокамера уличная цилиндрическая со встроенной сиреной и красно-синим стробоскопом, с ИК и белой подсветкой, активная защита, 8 Мп, разрешение 3840 × 2160, 1/2,7” CMOS сенсор, 0,006 Люкс (день) / 0,001 Люкс (ночь) / 0 Люкс (с ИК подсветкой), встроенная видеоаналитика, BLC, WDR, DNR, ROI, антитуман, Н.264+/H.265+, FTP, e-mail. Объектив f = 2,8 мм, механический ИК фильтр, DC 12 В, PoE, встроенный микрофон, microSD до 128 ГБ, герметичный разъем Ethernet, адаптивная ИК подсветка до 30 м, белая подсветка до 20 м, -40...+60˚C, IP67.</t>
  </si>
  <si>
    <t>IP видеокамера уличная цилиндрическая с ИК подсветкой, 8 Мп, разрешение 3840 × 2160, 30 к/с, 1/2,8” сенсор, 0,006 Люкс (день) / 0,001 Люкс (ночь) / 0 Люкс (с ИК подсветкой), встроенная видеоаналитика, BLC, DWDR, DNR, ROI, антитуман, Н.264+/H.265+, e-mail. Объектив f = 2,8 мм, механический ИК фильтр, DC 12 В, PoE, встроенный микрофон, microSD до 256 ГБ, герметичный разъем Ethernet, адаптивная ИК подсветка до 40 м, белая тревожная подсветка до 10 м, -40...+60˚C, IP67.</t>
  </si>
  <si>
    <t>IP видеокамера уличная цилиндрическая с ИК подсветкой, 8 Мп, разрешение 3840 × 2160, 1/2,8” сенсор, 0,006 Люкс (день) / 0,001 Люкс (ночь) / 0 Люкс (с ИК подсветкой), встроенная видеоаналитика, BLC, WDR, DNR, ROI, антитуман, Н.264+/H.265+, FTP, e-mail. Моторизованный объектив f = 2,7-13,5 мм, механический ИК фильтр, DC 12 В, PoE, встроенный микрофон, аудио вход/выход, вход/выход тревоги, microSD до 256 ГБ, герметичный разъем Ethernet, адаптивная ИК подсветка до 70 м с раздельной регулировкой подсветки ближней и дальней зоны, белая тревожная подсветка до 10 м, -40...+60˚C, IP67.</t>
  </si>
  <si>
    <t>IP-видеокамера уличная цилиндрическая с ИК подсветкой, 2 Мп, разрешение 1920 × 1080, 1/2,8” сенсор 0,01 Люкс (день) / 0,005 Люкс (ночь) / 0 Люкс (с ИК подсветкой), Н.264+/H.265+/MJPEG. Моторизованный объектив f =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 ГБ, кнопка сброса, адаптивная ИК подсветка до 70 м, IP66/IP67, -40...+60˚C</t>
  </si>
  <si>
    <t>IP видеокамера уличная купольная, 2 Мп, разрешение 1920 × 1080, 30 к/с, 1/2,8” SONY STARVIS сенсор, 0,006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</si>
  <si>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антивандальная,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PoE, DC 12 В, ИК подсветка 30 м, -40...+50˚C.</t>
  </si>
  <si>
    <t>IP видеокамера антивандальная, 2 Мп, разрешение 1920 × 1080, 30 к/с, 1/2,9” F23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DC 12 В, ИК подсветка 30 м, -40...+50˚C.</t>
  </si>
  <si>
    <t>IP видеокамера уличная антивандальная, 2 Мп, разрешение 1920 × 1080, 30 к/с, 1/2,8” SONY STARVIS сенсор, 0,01 Люкс (день) / 0,001 Люкс (ночь) / 0 Люкс (с ИК подсветкой). Объектив f =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</si>
  <si>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2 Мп, разрешение 1920 × 1080, 30 к/с, 1/2,9” GC2053 CMOS сенсор c прогрессивным сканированием, 0,1 Люкс (день) / 0,01 Люкс (ночь) / 0 Люкс (с ИК подсветкой). Объектив f = 3,6 мм, детектор движения, BLC, DWDR, DNR, Н.264+/H.265+, ROI, антитуман, e-mail, механический ИК фильтр, DC 12 В, ИК подсветка 30 м, 0...+50˚C.</t>
  </si>
  <si>
    <t>IP видеокамера,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BLC, DWDR, DNR, Н.264+/H.265+, ROI, антитуман, e-mail, механический ИК фильтр, PoE (802.3af), DC 12 В, ИК подсветка 30 м, 0...+50˚C.</t>
  </si>
  <si>
    <t>IP видеокамера купольная антивандальная с ИК подсветкой, 2 Мп, разрешение 1920 × 1080, 30 к/с, 1/2,8” сенсор 0,006 Люкс (день) / 0,001 Люкс (ночь) / 0 Люкс (с ИК подсветкой), встроенная видеоаналитика. BLC, DWDR, DNR, ROI, антитуман, Н.264+/H.265+, объектив f = 2,8 мм, механический ИК фильтр, DC 12 В, PoE, встроенный микрофон, microSD до 256 ГБ, герметичный разъем Ethernet, адаптивная ИК подсветка до 30 м, белая тревожная подсветка до 10 м, -40...+60˚C.</t>
  </si>
  <si>
    <t>IP видеокамера купольная антивандальная с ИК подсветкой, 2 Мп, разрешение 1920 × 1080, 1/2,8” сенсор, 0,006 Люкс (день) / 0,001 Люкс (ночь) / 0 Люкс (с ИК подсветкой), встроенная видеоаналитика, BLC, WDR, DNR, ROI, антитуман, Н.264+/H.265+, FTP, e-mail. Моторизованный объектив f = 2,7-13,5 мм, механический ИК фильтр, DC 12 В, PoE, встроенный микрофон, аудио вход/выход, вход/выход тревоги, microSD до 256 ГБ, герметичный разъем Ethernet, адаптивная ИК подсветка до 70 м с раздельной регулировкой подсветки ближней и дальней зоны, белая тревожная подсветка до 10 м, -40...+60˚C, IP67.</t>
  </si>
  <si>
    <t>IP видеокамера уличная купольная, 4 Мп, разрешение 2560 × 1440, 20 к/с, 1/3” CMOS сенсор c прогрессивным сканированием, 0,01 Люкс (день) / 0,001 Люкс (ночь) / 0 Люкс (с ИК подсветкой). Объектив f = 2,8 мм, аудио вход/выход (поддержка фантомного питания 12 В для микрофона при питании по PoE), детектор движения, BLC, DWDR, DNR, Н.264/H.265, ROI, антитуман, e-mail, механический ИК фильтр, PoE, DC 12 В, ИК подсветка 30 м, -40...+60˚C.</t>
  </si>
  <si>
    <t>IP видеокамера уличная купольная с ИК подсветкой, 4 Мп, разрешение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t>
  </si>
  <si>
    <t>IP видеокамера антивандальная купольная, 2 Мп, разрешение 1920 × 1080, 30 к/с, 1/2,8” SONY STARVIS сенсор, 0,01 Люкс (день) / 0,001 Люкс (ночь) / 0 Люкс (с ИК подсветкой). Вариофокальный объектив f = 2,8-12 мм, детектор движения, встроенная видеоаналитика, BLC, WDR, DWDR, DNR, ROI, антитуман, Н.264/H.265, e-mail, механический ИК фильтр, встроенный микрофон, microSD до 128 ГБ, DC 12 В, PoE, ИК подсветка 30 м, -30...+50˚C.</t>
  </si>
  <si>
    <t>IP видеокамера купольная антивандальная с ИК подсветкой, 4 Мп, разрешение 2688 × 1520, 30 к/с, 1/2,7” сенсор, 0,006 Люкс (день) / 0,001 Люкс (ночь) / 0 Люкс (с ИК подсветкой), встроенная видеоаналитика, BLC, DWDR, DNR, ROI, антитуман, Н.264+/H.265+, e-mail. Объектив f = 2,8 мм, механический ИК фильтр, DC 12 В, PoE, встроенный микрофон, microSD до 256 ГБ, герметичный разъем Ethernet, адаптивная ИК подсветка до 30 м, белая тревожная подсветка до 10 м, -40...+60˚C, IP67.</t>
  </si>
  <si>
    <t>IP видеокамера уличная антивандальная, 5 Мп, разрешение 2592 × 1944, 1/2,8” SONY STARVIS сенсор, 0,01 Люкс (день) / 0,001 Люкс (ночь) / 0 Люкс (с ИК подсветкой). Объектив f =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t>
  </si>
  <si>
    <t>IP видеокамера купольная антивандальная, 5 Мп, разрешение 2592 × 1944, 1/2,8” SONY STARVIS сенсор, 0,01 Люкс (день) / 0,001 Люкс (ночь) / 0 Люкс (с ИК подсветкой). Моторизованный объектив f = 2,7-13,5 мм, встроенная видеоаналитика, BLC, HLC, WDR, DWDR, 3DNR, ROI, антитуман, Н.264+/H.265+, FTP, e-mail, ,механический ИК фильтр, встроенный микрофон, microSD до 128 ГБ, DC 12 В, PoE, герметичный разъем Ethernet,  адаптивная ИК подсветка до 35 м, -40...+50˚C.</t>
  </si>
  <si>
    <t>IP видеокамера купольная антивандальная, 5 Мп, разрешение 2592 × 1944, 25 к/с, 1/2,8” SONY STARVIS IMX335 сенсор, 0,01 Люкс (день) / 0,001 Люкс (ночь) / 0 Люкс (с ИК подсветкой). Объектив f = 2,8 мм, детектор движения, детектор лиц, встроенная видеоаналитика 13 детекторов, BLC, WDR, DWDR, 3DNR, накопление заряда, Н.265+/H.264+, ROI, антитуман, NAS, FTP, e-mail, механический ИК фильтр, встроенный микрофон, вход/выход звука, вход/выход тревоги, microSD до 128 ГБ, DC 12 В, PoE, герметичный разъем Ethernet, адаптивная ИК подсветка 10 м, -40...+60˚C, IP66.</t>
  </si>
  <si>
    <t>IP видеокамера уличная купольная, активная защита, со встроенной сиреной и красно-синим стробоскопом, с ИК и белой подсветкой, 8 Мп, разрешение 3840 × 2160, 1/2,7” CMOS сенсор, 0,006 Люкс (день) / 0,001 Люкс (ночь) / 0 Люкс (с ИК подсветкой), встроенная видеоаналитика, BLC, WDR, DNR, ROI, антитуман, Н.264+/H.265+, FTP, e-mail. Объектив f = 2,8мм, механический ИК фильтр, DC 12 В, PoE, встроенный микрофон, microSD до 256 ГБ, герметичный разъем Ethernet, адаптивная ИК подсветка до 30 м, белая подсветка до 20 м, -40...+60˚C, IP67.</t>
  </si>
  <si>
    <t>IP видеокамера уличная купольная с ИК подсветкой, 8 Мп, разрешение 3840 × 2160, 1/2,8” сенсор 0,006 Люкс (день) / 0,001 Люкс (ночь) / 0 Люкс (с ИК подсветкой), встроенная видеоаналитика. BLC, WDR, DNR, ROI, антитуман, Н.264+/H.265+, FTP, e-mail, моторизованный объектив f = 2,7-13,5 мм, механический ИК фильтр, DC 12 В, PoE, встроенный микрофон, аудио вход/выход, вход/выход тревоги, microSD до 256 ГБ, герметичный разъем Ethernet, адаптивная ИК подсветка до 50 м с раздельной регулировкой подсветки ближней и дальней зоны, белая тревожная подсветка до 10 м, -40...+60˚C.</t>
  </si>
  <si>
    <t>IP видеокамера купольная панорамная с объективом Fisheye, антивандальная, с ИК подсветкой, 12 Мп, разрешение 4000 × 3000, 25 к/с, 1/1,7 SONY STARVIS сенсор, 0,01 Люкс (день) / 0,001 Люкс (ночь) / 0 Люкс (с ИК подсветкой), Н.265+/H.264+, объектив f = 1,85 мм, механический ИК фильтр, управление ePTZ, аппаратное устранение искажений Hardware Dewarping. BLC, HLC, WDR, DNR, антитуман, microSD до 128 ГБ, вход/выход звука, микрофон, вход/выход тревоги, встроенная видеоаналитика, PoE, DC 12 В, ИК подсветка до 15 м, -40...+60˚C, IK10, IP66. Совместимы с NVR Tantos, использует 6 каналов видеорегистратора.</t>
  </si>
  <si>
    <t>IP видеокамера уличная купольная с ИК подсветкой, 2 Мп, разрешение 1920 × 1080, 1/2,8” сенсор 0,01 Люкс (день) / 0,005 Люкс (ночь) / 0 Люкс (с ИК подсветкой), H.264+/H.265+/MJPEG, моторизованный объектив f = 2,7-13,5 мм, управление диафрагмой (ручное и автоматическое), механический ИК фильтр. WDR, DNR, BLC, HLC, DC 12 В, PoE, герметичный разъем Ethernet, микрофон, вход/выход аудио, вход/выход тревоги, microSD до 256 ГБ, кнопка сброса, адаптивная ИК подсветка до 50 м, IP66/IP67, IK10, -40...+ 60˚C.</t>
  </si>
  <si>
    <t>Сетевой 64 канальный (H.265+/H.264+) регистратор для IP камер. Подключение и отображение до 64 IP камер 12 Мп. Воспроизведение архива по 16 каналов для 2 Мп и 3 Мп камер, по 12 каналов для 4 Мп камер, по 9 каналов для 5 Мп камер, по 6 каналов для 8 Мп камер, по 4 канала для 12 Мп камер. Поддержка облачного сервиса vms2.tantos.pro (web, iPhone, Android). Одновременный просмотр, запись и работа с архивом. До 8 HDD по 8 ТБ каждый. Два порта 1000 Мбит/с Ethernet, 2 независимых HDMI (3840 × 2160) / VGA (1920 × 1080), eSATA, 16 входов / 4 выхода тревоги, 2 × RS-485, вход /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</si>
  <si>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4 канальный (H.265+/H.264+) регистратор для IP камер со встроенным 4 портовым PoE коммутатором. Подключение и отображение до 4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</si>
  <si>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Cетевой 8 канальный (H.265+/H.264+) регистратор для IP камер со встроенным 8 портовым PoE коммутатором. Подключение и отображение до 8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</si>
  <si>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Монитор жидкокристаллический с LED подсветкой, 24", 1920 × 1080, HDMI, VGA, встроенные аудио динамики, внешний БП, VESA 100 × 100.</t>
  </si>
  <si>
    <t>Монитор жидкокристаллический с LED подсветкой, 27", 1920 × 1080, HDMI, VGA, встроенные аудио динамики, внешний БП, VESA 100 × 100.</t>
  </si>
  <si>
    <t>8 портовый гигабитный коммутатор. 8 портов 10/100/1000 Мбит/с, дуплекс, общая пропускная способность 16 Гбит/с. Протестирован специально для применения в системах видеонаблюдения, исключает потерю пакетов при больших нагрузках. Металлический корпус. БП 12 В, 1 А в комплекте. Габариты: 137×80×25 мм.</t>
  </si>
  <si>
    <t>6 портовый неуправляемый PoE коммутатор, 4 × 100 Мбит/с PoE порта (3 порта 802.3af/at, максимальная мощность PoE 30 Вт на порт, 1 порт 802.3af/at/bt, максимальная мощность PoE 60 Вт на порт) + 2 × 100 Мбит/с порта Uplink.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</si>
  <si>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1000 Мбит/с порта Uplink. Общий бюджет PoE 120 Вт. Автоматический PoE watchdog, встроенный блок питания, грозозащита и защита от статического электричества, -30...+60°С.</t>
  </si>
  <si>
    <t>6 портовый неуправляемый гигабитный PoE коммутатор, 4 × 1000 Мбит/с PoE порта (3 порта 802.3af/at, максимальная мощность PoE 30 Вт на порт, 1 порт 802.3af/at/bt, максимальная мощность PoE 60 Вт на порт) + 1 × 1000 Мбит/с порта Uplink+1SFP.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</si>
  <si>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18 портовый неуправляемый PoE коммутатор, 15 × 100 Мбит/с PoE порта + 1 PoE порт 1000 Мбит/с (14 портов 802.3af/at, максимальная мощность PoE 30 Вт на порт, 2 порта 802.3af/at/bt, максимальная мощность PoE 60 Вт на порт) + 2 × 1000 Мбит/с порта Uplink + 1 SFP 1000 Мбит/с порт. Общий бюджет PoE 300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</si>
  <si>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26 портовый неуправляемый PoE коммутатор, 22 × 100 Мбит/с PoE порта + 2 PoE порта 1000 Мбит/с (22 портов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</si>
  <si>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уличный PoE коммутатор, 8 × 100 Мбит/с PoE порта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</si>
  <si>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10 портовый неуправляемый уличный PoE коммутатор, 6 × 100 Мбит/с PoE портов (802.3af/at, максимальная мощность PoE 30 Вт на порт), 2 × 1000 Мбит/с PoE порта (802.3af/at/bt, максимальная мощность PoE 60 Вт на порт) + 2 × 1000 Мбит/с порта Uplink + 1 SFP порт 1000 Мбит/с.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</si>
  <si>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5 портовый неуправляемый PoE коммутатор, 4 × 100 Мбит/с PoE портов (3 порта 802.3af/at, максимальная мощность PoE 30 Вт на порт, 1 порт 802.3af/at/bt, максимальная мощность PoE 60 Вт на порт) + 100 Мбит/с порт Uplink. Общий бюджет PoE 60 Вт. Автоматический PoE watchdog, встроенный блок питания, грозозащита и защита от статического электричества, -30...+60°С.</t>
  </si>
  <si>
    <t>9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+ 100 Мбит/с порт Uplink. Общий бюджет PoE 120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</si>
  <si>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автоматический выбор длины линии и скорости работы (1 и 2 порт, до 130 м скорость 100 Мбит/с, от 130 м до 250 м скорость 10 Мбит/с), встроенный блок питания, грозозащита и защита от статического электричества, -30...+60°С.</t>
  </si>
  <si>
    <t>Узел доступа: шкаф с нагревателем, c ИБП с крепежом для АКБ; коммутатор 8 портов, uplink 2 SFP,  PoE 802.3 af/at, настенное крепление, входное напряжение 220 В. Состав: Двухполюсный защитный автомат 6 А (1 шт), Обогреватель 50 Вт (1 шт) , Сдвоенный термостат (1 шт), Блок бесперебойного питания 300 Вт (1 шт), Аккумулятор 12 В, 7 А/ч (4 шт), Промышленный неуправляемый коммутатор 8*PoE 802.3 af/at, 2*SFP (1 шт), Оптический кросс 4 порта SC (1 шт), Гермовводы 4*PG9, 4*PG13,5 (1 комплект). Габариты (внешние): 350 × 400 × 210 мм.</t>
  </si>
  <si>
    <t xml:space="preserve">Шина заземления для шкафов 19". Ширина 482 мм. Сечение 25 × 5 мм. Материал: медь марки М1. Места для подключения: 14 шт.
</t>
  </si>
  <si>
    <t>Лампа сигнальная с антенной и настенным кронштейном. Питание: 12 - 253 В, постоянного или переменного тока, потребляемый ток: не более 350 мА. Класс защиты: IP54. Температурный диапазон: -25...+55°С.</t>
  </si>
  <si>
    <t>Бейдж для проксимити карт повышенной прочности с отверстием для ремешка, прозрачный, горизонтальный. Тип застёжки: zip-lock. Материал: ПВХ (прозрачный, гибкий). Размер: 101 × 83 мм.</t>
  </si>
  <si>
    <t>Бейдж для проксимити карт повышенной прочности с отверстием для ремешка, прозрачный, вертикальный. Тип застёжки: zip-lock. Материал: ПВХ (прозрачный, гибкий). Размер: 114 × 69 мм.</t>
  </si>
  <si>
    <t>Громкоговоритель потолочный, встраиваемый. Номинальная мощность (100 В): 3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</si>
  <si>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6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</si>
  <si>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10 Вт, чувствительность: 91 дБ, диапазон частот: 90-16000 Гц. Габариты: Ø230×90 мм. Материал корпуса пластик, сетки металл. Цвет: белый.</t>
  </si>
  <si>
    <t>Громкоговоритель потолочный, накладного крепления. Номинальная мощность (100 В): 6 Вт, чувствительность: 91 дБ, диапазон частот: 90-16000 Гц. Габариты: Ø180×70 мм. Материал: пластик. Цвет: белый.</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</si>
  <si>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короткого замыкания нагрузки, перегрузки по напряжению и току. Материал корпуса: металл. Габариты: 214×216×70 мм.</t>
  </si>
  <si>
    <t>Источник вторичного питания, резервированный, 12 В, 4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</si>
  <si>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4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</si>
  <si>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</si>
  <si>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</si>
  <si>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6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</si>
  <si>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6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</si>
  <si>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5. Электронная защита от КЗ. Материал корпуса: металл. Габариты: 220×225×86 мм.</t>
  </si>
  <si>
    <t>Источник вторичного питания, резервированный, 12 В, 10 А. Под АКБ 12 В 2 × 17 А∙ч. Фильтрация от взаимного влияния потребителей по каждому каналу 12 В, при токе потребления всех каналов не более 10 А. Количество каналов: 32. Защита от глубокого разряда аккумулятора. Без защиты от переполюсовки при подключении аккумулятора. Защита от КЗ. Материал корпуса: металл. Габариты: 420×400×110 мм.</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</si>
  <si>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 мм. Масса без аккумулятора: не более 150 гр. Класс защиты: IP54.</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</si>
  <si>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IP54.</t>
  </si>
  <si>
    <t>Свинцово-кислотный аккумулятор 12 В, 7 А∙ч, для резервного электропитания приборов, систем ОПС. Технология AGM. Рабочее напряжение: 12 В. Емкость: 7 А∙ч. Клеммы: нож F1 (Faston). Вес: 1,97 кг, Габариты: 151×65×100 мм. Срок службы: 200-250 циклов "заряд-разряд" при 100% разряде или до 3 лет в буферном режиме.</t>
  </si>
  <si>
    <t>Violet HD Wi-Fi</t>
  </si>
  <si>
    <t>00-00326048</t>
  </si>
  <si>
    <t>iPanel 2 HD MF</t>
  </si>
  <si>
    <t>00-00325748</t>
  </si>
  <si>
    <t>iPanel 2 HD MF (Black)</t>
  </si>
  <si>
    <t>iPanel 2 HD MF (Black) Вызывная панель видеодомофона, накладная, формата AHD 1080р (720р или CVBS (PAL)), угол обзора 120 град. (для 1080р), ИК подсветка,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идентификатора формата Mifare.</t>
  </si>
  <si>
    <t>TS-AU VZ</t>
  </si>
  <si>
    <t>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Адаптирован для многоквартирных домофонов.</t>
  </si>
  <si>
    <t>00-00327257</t>
  </si>
  <si>
    <t xml:space="preserve">TS-AU VZ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</si>
  <si>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00-00326202</t>
  </si>
  <si>
    <t>NEO HD SE Tuya (White) VZ</t>
  </si>
  <si>
    <t>NEO HD SE Tuya (White) VZ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</si>
  <si>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00-00326372</t>
  </si>
  <si>
    <t>NEO HD SE Tuya (White) XL</t>
  </si>
  <si>
    <t>NEO HD SE Tuya (White) XL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</si>
  <si>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00-00326203</t>
  </si>
  <si>
    <t>Stark HD SE Tuya (White) VZ</t>
  </si>
  <si>
    <t>00-00326373</t>
  </si>
  <si>
    <t>Stark HD SE Tuya (White) XL</t>
  </si>
  <si>
    <t>Stark HD SE Tuya (White) VZ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</si>
  <si>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Stark HD SE Tuya (White) XL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</si>
  <si>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 xml:space="preserve">
Stark HD SE Tuya (VZ или XL)</t>
  </si>
  <si>
    <t>00-00293423</t>
  </si>
  <si>
    <t>TS-ML300-RU1 (черный)</t>
  </si>
  <si>
    <t>TS-ML300-RU1 (черный) Замок электромагнитный, 300 кг, 12В/330мА пост.тока, встроенная цепь размагничивания. В комплекте крепежный уголок.</t>
  </si>
  <si>
    <t>00-00326190</t>
  </si>
  <si>
    <t>Sherlock HD SE (Black) XL</t>
  </si>
  <si>
    <t>Sherlock HD SE (Black) XL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</si>
  <si>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Sherlock HD SE (Black) VZ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</si>
  <si>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00-00326042</t>
  </si>
  <si>
    <t>Sherlock HD SE (White) - 4</t>
  </si>
  <si>
    <t>00-00326043</t>
  </si>
  <si>
    <t>Sherlock HD SE (Black) - 4</t>
  </si>
  <si>
    <t>00-00326044</t>
  </si>
  <si>
    <t>Stark HD SE (White) - 4</t>
  </si>
  <si>
    <t>00-00326045</t>
  </si>
  <si>
    <t>Stark HD SE (Black) - 4</t>
  </si>
  <si>
    <r>
      <t xml:space="preserve">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</si>
  <si>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</si>
  <si>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rPr>
        <b/>
        <sz val="12"/>
        <color rgb="FF008000"/>
        <rFont val="Calibri"/>
        <family val="2"/>
        <charset val="204"/>
        <scheme val="minor"/>
      </rPr>
      <t>i</t>
    </r>
    <r>
      <rPr>
        <b/>
        <sz val="12"/>
        <rFont val="Calibri"/>
        <family val="2"/>
        <charset val="204"/>
        <scheme val="minor"/>
      </rPr>
      <t>Ротор Плюс</t>
    </r>
  </si>
  <si>
    <r>
      <rPr>
        <b/>
        <sz val="12"/>
        <color rgb="FF008000"/>
        <rFont val="Calibri"/>
        <family val="2"/>
        <charset val="204"/>
        <scheme val="minor"/>
      </rPr>
      <t>i</t>
    </r>
    <r>
      <rPr>
        <b/>
        <sz val="12"/>
        <rFont val="Calibri"/>
        <family val="2"/>
        <charset val="204"/>
        <scheme val="minor"/>
      </rPr>
      <t>Сфера Плюс</t>
    </r>
  </si>
  <si>
    <r>
      <rPr>
        <b/>
        <sz val="12"/>
        <color rgb="FF008000"/>
        <rFont val="Calibri"/>
        <family val="2"/>
        <charset val="204"/>
        <scheme val="minor"/>
      </rPr>
      <t>i</t>
    </r>
    <r>
      <rPr>
        <b/>
        <sz val="12"/>
        <rFont val="Calibri"/>
        <family val="2"/>
        <charset val="204"/>
        <scheme val="minor"/>
      </rPr>
      <t>Капля Плюс</t>
    </r>
  </si>
  <si>
    <r>
      <rPr>
        <b/>
        <sz val="12"/>
        <color rgb="FF008000"/>
        <rFont val="Calibri"/>
        <family val="2"/>
        <charset val="204"/>
        <scheme val="minor"/>
      </rPr>
      <t>i</t>
    </r>
    <r>
      <rPr>
        <b/>
        <sz val="12"/>
        <rFont val="Calibri"/>
        <family val="2"/>
        <charset val="204"/>
        <scheme val="minor"/>
      </rPr>
      <t>Шар Плюс</t>
    </r>
  </si>
  <si>
    <r>
      <rPr>
        <b/>
        <sz val="12"/>
        <color rgb="FF008000"/>
        <rFont val="Calibri"/>
        <family val="2"/>
        <charset val="204"/>
        <scheme val="minor"/>
      </rPr>
      <t>i</t>
    </r>
    <r>
      <rPr>
        <b/>
        <sz val="12"/>
        <color theme="1"/>
        <rFont val="Calibri"/>
        <family val="2"/>
        <charset val="204"/>
        <scheme val="minor"/>
      </rPr>
      <t>Звонок</t>
    </r>
  </si>
  <si>
    <r>
      <rPr>
        <b/>
        <sz val="12"/>
        <color rgb="FF008000"/>
        <rFont val="Calibri"/>
        <family val="2"/>
        <charset val="204"/>
        <scheme val="minor"/>
      </rPr>
      <t>i</t>
    </r>
    <r>
      <rPr>
        <b/>
        <sz val="12"/>
        <color theme="1"/>
        <rFont val="Calibri"/>
        <family val="2"/>
        <charset val="204"/>
        <scheme val="minor"/>
      </rPr>
      <t>Лампа</t>
    </r>
  </si>
  <si>
    <r>
      <rPr>
        <b/>
        <sz val="12"/>
        <color rgb="FF008000"/>
        <rFont val="Calibri"/>
        <family val="2"/>
        <charset val="204"/>
        <scheme val="minor"/>
      </rPr>
      <t>i</t>
    </r>
    <r>
      <rPr>
        <b/>
        <sz val="12"/>
        <color theme="1"/>
        <rFont val="Calibri"/>
        <family val="2"/>
        <charset val="204"/>
        <scheme val="minor"/>
      </rPr>
      <t>Люстра</t>
    </r>
  </si>
  <si>
    <r>
      <rPr>
        <b/>
        <sz val="12"/>
        <color rgb="FF008000"/>
        <rFont val="Calibri"/>
        <family val="2"/>
        <charset val="204"/>
        <scheme val="minor"/>
      </rPr>
      <t>i</t>
    </r>
    <r>
      <rPr>
        <b/>
        <sz val="12"/>
        <rFont val="Calibri"/>
        <family val="2"/>
        <charset val="204"/>
        <scheme val="minor"/>
      </rPr>
      <t>Цилиндр 4</t>
    </r>
  </si>
  <si>
    <r>
      <rPr>
        <b/>
        <sz val="12"/>
        <color rgb="FF008000"/>
        <rFont val="Calibri"/>
        <family val="2"/>
        <charset val="204"/>
        <scheme val="minor"/>
      </rPr>
      <t>i</t>
    </r>
    <r>
      <rPr>
        <b/>
        <sz val="12"/>
        <rFont val="Calibri"/>
        <family val="2"/>
        <charset val="204"/>
        <scheme val="minor"/>
      </rPr>
      <t>Ротор 2</t>
    </r>
  </si>
  <si>
    <r>
      <t>Видеозвонок Wi-Fi, с питанием от аккумуляторов и длительной автономной работой, с ИК подсветкой, 2 Мп, разрешение 1920 × 1080, 25 к/с, 1/3” сенсор 0,1 Люкс (день) 0 Люкс (ночь с ИК подсветкой). Кнопка вызова, PIR детектор, встроенный микрофон / встроенный динамик, поддержка SD карт, мобильное приложение для iOS/Android, веб интерфейс отсутствует. Питание 2 х 18650 АКБ (</t>
    </r>
    <r>
      <rPr>
        <b/>
        <sz val="10"/>
        <color theme="1"/>
        <rFont val="Calibri"/>
        <family val="2"/>
        <charset val="204"/>
        <scheme val="minor"/>
      </rPr>
      <t>АКБ в комплект поставки не входят</t>
    </r>
    <r>
      <rPr>
        <sz val="10"/>
        <color theme="1"/>
        <rFont val="Calibri"/>
        <family val="2"/>
        <charset val="204"/>
        <scheme val="minor"/>
      </rPr>
      <t>), ИК подсветка до 10 м, -10...+55˚C.</t>
    </r>
  </si>
  <si>
    <r>
      <t xml:space="preserve">Считыватель карт Mifare, </t>
    </r>
    <r>
      <rPr>
        <b/>
        <sz val="10"/>
        <rFont val="Calibri"/>
        <family val="2"/>
        <charset val="204"/>
        <scheme val="minor"/>
      </rPr>
      <t>для эксплуатации внутри помещений</t>
    </r>
    <r>
      <rPr>
        <sz val="10"/>
        <rFont val="Calibri"/>
        <family val="2"/>
        <charset val="204"/>
        <scheme val="minor"/>
      </rPr>
      <t>, рабочая частота 13,56 МГц, выходной протокол Wiegand-26, дальность считывания 5-8 см, питание 12 В, рабочая температура: +10..+50°С, Цвет: черный.</t>
    </r>
  </si>
  <si>
    <r>
      <t xml:space="preserve">Крышка верхняя для считывателя TS-RDR-QR. Материал: пластик. </t>
    </r>
    <r>
      <rPr>
        <b/>
        <sz val="10"/>
        <rFont val="Calibri"/>
        <family val="2"/>
        <charset val="204"/>
        <scheme val="minor"/>
      </rPr>
      <t>Запчасть для ремонта</t>
    </r>
    <r>
      <rPr>
        <sz val="10"/>
        <rFont val="Calibri"/>
        <family val="2"/>
        <charset val="204"/>
        <scheme val="minor"/>
      </rPr>
      <t>.</t>
    </r>
  </si>
  <si>
    <r>
      <t xml:space="preserve">Кодонаборная панель, пыле-влагозащищённая,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Автономный режим или режим считывателя с выходом </t>
    </r>
    <r>
      <rPr>
        <b/>
        <sz val="10"/>
        <rFont val="Calibri"/>
        <family val="2"/>
        <charset val="204"/>
        <scheme val="minor"/>
      </rPr>
      <t>Wiegand-26</t>
    </r>
    <r>
      <rPr>
        <sz val="10"/>
        <rFont val="Calibri"/>
        <family val="2"/>
        <charset val="204"/>
        <scheme val="minor"/>
      </rPr>
      <t>. Питание DC 12 В, не более 80 мА, рабочая температура: -40...+60°С. Класс защиты оболочки: IP66. Материал корпуса: цинковый сплав.</t>
    </r>
  </si>
  <si>
    <r>
      <t xml:space="preserve">Карта тонкая, под печать, формата Em-Marine. Рабочая частота 125 кГц. </t>
    </r>
    <r>
      <rPr>
        <b/>
        <i/>
        <sz val="10"/>
        <rFont val="Calibri"/>
        <family val="2"/>
        <charset val="204"/>
        <scheme val="minor"/>
      </rPr>
      <t>БЕЗ идентификационного номера на поверхности карты</t>
    </r>
    <r>
      <rPr>
        <sz val="10"/>
        <rFont val="Calibri"/>
        <family val="2"/>
        <charset val="204"/>
        <scheme val="minor"/>
      </rPr>
      <t>. При производстве карты используются более тонкий чип и дополнительное покрытие специальной плёнкой, выравнивающей поверхность.</t>
    </r>
  </si>
  <si>
    <r>
      <t xml:space="preserve">Smart-карта тонкая.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</si>
  <si>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Smart-карта толстая с прорезью для крепления.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</si>
  <si>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Громкоговоритель потолочный,  встраиваемый. </t>
    </r>
    <r>
      <rPr>
        <b/>
        <sz val="10"/>
        <rFont val="Calibri"/>
        <family val="2"/>
        <charset val="204"/>
        <scheme val="minor"/>
      </rPr>
      <t>Дизайн корпуса под потолок типа "Армстронг"</t>
    </r>
    <r>
      <rPr>
        <sz val="10"/>
        <rFont val="Calibri"/>
        <family val="2"/>
        <charset val="204"/>
        <scheme val="minor"/>
      </rPr>
      <t>. Номинальная мощность (100 В): 6 Вт, чувствительность: 91 дБ, диапазон частот: 90-16000 Гц. Габариты: Ø168×65 мм. Материал: пластик. Цвет: белый.</t>
    </r>
  </si>
  <si>
    <t>Like</t>
  </si>
  <si>
    <t>00-00327415</t>
  </si>
  <si>
    <t>NEO HD SE Tuya Kit (White)</t>
  </si>
  <si>
    <t>00-00327414</t>
  </si>
  <si>
    <t>Violet HD Wi-Fi (VZ или XL)</t>
  </si>
  <si>
    <t>Neo HD SE Tuya kit</t>
  </si>
  <si>
    <t>Lilu kit</t>
  </si>
  <si>
    <t>Loki HD SE</t>
  </si>
  <si>
    <t>Neo HD SE</t>
  </si>
  <si>
    <t>Neo HD SE Tuya</t>
  </si>
  <si>
    <t>Lilu</t>
  </si>
  <si>
    <t>Lilu lux</t>
  </si>
  <si>
    <t>Neo HD SE (VZ или XL)</t>
  </si>
  <si>
    <t xml:space="preserve">
Neo HD SE Tuya (VZ или XL)</t>
  </si>
  <si>
    <t>Lilu/Lilu lux (VZ или XL)</t>
  </si>
  <si>
    <t>Loki HD SE (VZ или XL)</t>
  </si>
  <si>
    <t>Шлейф для мониторов Tantos Classic 4х-пиновый</t>
  </si>
  <si>
    <t>Шлейф для мониторов Tantos Classic 5ти-пиновый</t>
  </si>
  <si>
    <t>Шлейф для мониторов Tantos серии SE 5-и пиновый</t>
  </si>
  <si>
    <t>Шлейф для мониторов Tantos Promo 4-х пиновый</t>
  </si>
  <si>
    <t>TSt-100HK</t>
  </si>
  <si>
    <t>00-00037989</t>
  </si>
  <si>
    <t>TSt-100HK Передатчик клавишный на 2 канала для работы с приёмниками TSt-100HS</t>
  </si>
  <si>
    <t>Передатчик клавишный на 2 канала для работы с приёмником из комплекта Tantos TSt-100HS / TSt-100HS black.</t>
  </si>
  <si>
    <r>
      <t xml:space="preserve">Карта толстая с прорезью для крепления формата Em-Marine. Рабочая частота 125 кГц.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</si>
  <si>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Карта тонкая формата Em-Marine. Рабочая частота 125 кГц. </t>
    </r>
    <r>
      <rPr>
        <b/>
        <i/>
        <sz val="10"/>
        <rFont val="Calibri"/>
        <family val="2"/>
        <charset val="204"/>
        <scheme val="minor"/>
      </rPr>
      <t>Идентификационный номер нанесен на поверхность карты.</t>
    </r>
  </si>
  <si>
    <r>
      <rPr>
        <b/>
        <sz val="10"/>
        <rFont val="Calibri"/>
        <family val="2"/>
        <charset val="204"/>
        <scheme val="minor"/>
      </rPr>
      <t>Комплект дистанционного управления радиоканальный.</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</si>
  <si>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0"/>
        <rFont val="Calibri"/>
        <family val="2"/>
        <charset val="204"/>
        <scheme val="minor"/>
      </rPr>
      <t xml:space="preserve">Комплект дистанционного управления радиоканальный.
</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</si>
  <si>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2"/>
        <color rgb="FF006600"/>
        <rFont val="Calibri"/>
        <family val="2"/>
        <charset val="204"/>
        <scheme val="minor"/>
      </rPr>
      <t>i</t>
    </r>
    <r>
      <rPr>
        <b/>
        <sz val="12"/>
        <color theme="1"/>
        <rFont val="Calibri"/>
        <family val="2"/>
        <charset val="204"/>
        <scheme val="minor"/>
      </rPr>
      <t>Panel 2 MF</t>
    </r>
  </si>
  <si>
    <t>Sherlock HD SE (VZ или XL)</t>
  </si>
  <si>
    <t>Marilyn HD Wi-Fi IPS (VZ или XL)</t>
  </si>
  <si>
    <t>Amelie HD SE (VZ или XL)</t>
  </si>
  <si>
    <t>Amelie HD SE Slim (VZ или XL)</t>
  </si>
  <si>
    <t>Amelie HD SE M (VZ или XL)</t>
  </si>
  <si>
    <t>Prime HD SE (VZ или XL)</t>
  </si>
  <si>
    <t>Rocky HD Wi-Fi (VZ или XL)</t>
  </si>
  <si>
    <t>Elly (VZ или XL)</t>
  </si>
  <si>
    <t>Elly с трубкой (VZ или XL)</t>
  </si>
  <si>
    <t>Elly S (VZ или XL)</t>
  </si>
  <si>
    <t>Elly S с трубкой (VZ или XL)</t>
  </si>
  <si>
    <r>
      <t xml:space="preserve">Доводчик дверной, </t>
    </r>
    <r>
      <rPr>
        <b/>
        <sz val="10"/>
        <rFont val="Calibri"/>
        <family val="2"/>
        <charset val="204"/>
        <scheme val="minor"/>
      </rPr>
      <t>морозостойкий</t>
    </r>
    <r>
      <rPr>
        <sz val="10"/>
        <rFont val="Calibri"/>
        <family val="2"/>
        <charset val="204"/>
        <scheme val="minor"/>
      </rPr>
      <t>. Усилие EN4, вес двери до 100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</si>
  <si>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r>
      <t xml:space="preserve">Доводчик дверной, </t>
    </r>
    <r>
      <rPr>
        <b/>
        <sz val="10"/>
        <rFont val="Calibri"/>
        <family val="2"/>
        <charset val="204"/>
        <scheme val="minor"/>
      </rPr>
      <t>морозостойкий</t>
    </r>
    <r>
      <rPr>
        <sz val="10"/>
        <rFont val="Calibri"/>
        <family val="2"/>
        <charset val="204"/>
        <scheme val="minor"/>
      </rPr>
      <t>. Усилие EN5, вес двери до 150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</si>
  <si>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t>TS-KBD-EM-IP66 Metal</t>
  </si>
  <si>
    <t>TANTOS_Домофоны</t>
  </si>
  <si>
    <t>TANTOS_Многоквартирка</t>
  </si>
  <si>
    <t>TANTOS_CCTV_Сопутствующее</t>
  </si>
  <si>
    <t>TANTOS_IP_Сетевое</t>
  </si>
  <si>
    <t>Like Комплект HD домофона: монитор и вызывная панель Corban HD (медь).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t>
  </si>
  <si>
    <t>NEO HD SE Tuya Kit (White) Комплект HD домофона: монитор NEO HD SE Tuya и вызывная панель iPanel 2 HD (Metal). Монитор: цветной, с поддержкой форматов AHD/TVI/CVI1080р/720p или CVBS(PAL/NTSC). Поддерживает работу с мобильным приложением Smart Life. Экран 7 дюймов, разрешение 1024х600, управление сенсорным экраном, handsfree. Питание 220В (встроенный БП). Габариты: 175 x 112 x 20 мм. Вызывная панель антивандальная, накладная, формат AHD 1080p (720p, PAL), угол обзора 120 град.(1080р), -30С...+50С, четырех проводная схема подключения.</t>
  </si>
  <si>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4,3 дюйма, hands free, управление сенсорными кнопками. Формат CVBS (PAL/NTSC). Питание 14,5 В, адаптер 220 В / 14,5 В в комплекте.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предустановленным форматом CVBS (PAL) (с возможностью переключения в формат 1080p или 720p). Стандартная четырехпроводная схема подключения.
</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</si>
  <si>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</si>
  <si>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</si>
  <si>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Кодонаборная панель.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Материал лицевой панели: белый или черный акрилл.</t>
  </si>
  <si>
    <t xml:space="preserve">Вызывная панель видеодомофона на 2 абонента, накладная.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 </t>
  </si>
  <si>
    <t>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t>
  </si>
  <si>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Em-Marine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Em-Marine</t>
    </r>
    <r>
      <rPr>
        <sz val="10"/>
        <color theme="1"/>
        <rFont val="Calibri"/>
        <family val="2"/>
        <charset val="204"/>
        <scheme val="minor"/>
      </rPr>
      <t>. Материал лицевой панели: белый или черный акрилл.</t>
    </r>
  </si>
  <si>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Mifare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Mifare</t>
    </r>
    <r>
      <rPr>
        <sz val="10"/>
        <color theme="1"/>
        <rFont val="Calibri"/>
        <family val="2"/>
        <charset val="204"/>
        <scheme val="minor"/>
      </rPr>
      <t>. Материал лицевой панели: белый или черный акрилл.</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</si>
  <si>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серебро.</t>
  </si>
  <si>
    <t>Антивандальная вызывная панель видеодомофона. Видеомодуль панели имеет разрешение 1080p. Угол обзора 70°.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 Цвет: медь, серебро.</t>
  </si>
  <si>
    <r>
      <rPr>
        <b/>
        <sz val="12"/>
        <color rgb="FF006600"/>
        <rFont val="Calibri"/>
        <family val="2"/>
        <charset val="204"/>
        <scheme val="minor"/>
      </rPr>
      <t>i</t>
    </r>
    <r>
      <rPr>
        <b/>
        <sz val="12"/>
        <color theme="1"/>
        <rFont val="Calibri"/>
        <family val="2"/>
        <charset val="204"/>
        <scheme val="minor"/>
      </rPr>
      <t>Panel 2 +</t>
    </r>
  </si>
  <si>
    <r>
      <rPr>
        <b/>
        <sz val="12"/>
        <color rgb="FF006600"/>
        <rFont val="Calibri"/>
        <family val="2"/>
        <charset val="204"/>
        <scheme val="minor"/>
      </rPr>
      <t>i</t>
    </r>
    <r>
      <rPr>
        <b/>
        <sz val="12"/>
        <color theme="1"/>
        <rFont val="Calibri"/>
        <family val="2"/>
        <charset val="204"/>
        <scheme val="minor"/>
      </rPr>
      <t>Panel 2 (Metal) +</t>
    </r>
  </si>
  <si>
    <t>Антивандальная вызывная панель видеодомофона. Цветная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черный.</t>
  </si>
  <si>
    <t xml:space="preserve">Вызывная панель видеодомофона для 2-х абонентов, накладная.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</si>
  <si>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 xml:space="preserve">Вызывная панель видеодомофона для 4-х абонентов, накладная. С возможностью открывания замка калитки и ворот.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</si>
  <si>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00-00328429</t>
  </si>
  <si>
    <t>Violet HD Wi-Fi (White) VZ</t>
  </si>
  <si>
    <t>Violet HD Wi-Fi (White) VZ  Монитор цветного видеодомофона 10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</si>
  <si>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00-00112520</t>
  </si>
  <si>
    <t>ББП-50 V.8 MAX</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</si>
  <si>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8. Электронная защита от КЗ. Материал корпуса: металл. Габариты: 250×225×86 мм.</t>
  </si>
  <si>
    <t>КОМПЛЕКТЫ ДОМОФОНОВ</t>
  </si>
  <si>
    <t>ВЫЗОВ ПЕРСОНАЛА</t>
  </si>
  <si>
    <t>ББП-50 V.8 MAX Источник бесперебойного питания 12В, 5А 8 каналов (8×0,65А) с фильтрацией от взаимного влияния потребителей по каждому каналу. Электронная защита от КЗ при работе от АКБ (2×7 или 17А∙ч). Корпус - металл 220×225×86 мм</t>
  </si>
  <si>
    <t>00-00327114</t>
  </si>
  <si>
    <t>TS-Visor 80x160</t>
  </si>
  <si>
    <t>TS-Visor 80x160 Защитный козырёк, сталь с порошковой окраской в чёрный цвет</t>
  </si>
  <si>
    <r>
      <t xml:space="preserve">Amelie kit
</t>
    </r>
    <r>
      <rPr>
        <b/>
        <sz val="10"/>
        <color theme="1" tint="0.499984740745262"/>
        <rFont val="Calibri"/>
        <family val="2"/>
        <charset val="204"/>
        <scheme val="minor"/>
      </rPr>
      <t>(выводится из ассортимента)</t>
    </r>
  </si>
  <si>
    <r>
      <t xml:space="preserve">Loki
</t>
    </r>
    <r>
      <rPr>
        <b/>
        <i/>
        <sz val="10"/>
        <color theme="1" tint="0.499984740745262"/>
        <rFont val="Calibri"/>
        <family val="2"/>
        <charset val="204"/>
        <scheme val="minor"/>
      </rPr>
      <t>(выводится из ассортимента)</t>
    </r>
  </si>
  <si>
    <r>
      <t xml:space="preserve">Amelie
</t>
    </r>
    <r>
      <rPr>
        <b/>
        <i/>
        <sz val="10"/>
        <color theme="1" tint="0.499984740745262"/>
        <rFont val="Calibri"/>
        <family val="2"/>
        <charset val="204"/>
        <scheme val="minor"/>
      </rPr>
      <t>(выводится из ассортимента)</t>
    </r>
  </si>
  <si>
    <r>
      <t xml:space="preserve">Loki (VZ или XL)
</t>
    </r>
    <r>
      <rPr>
        <b/>
        <i/>
        <sz val="10"/>
        <color theme="1" tint="0.499984740745262"/>
        <rFont val="Calibri"/>
        <family val="2"/>
        <charset val="204"/>
        <scheme val="minor"/>
      </rPr>
      <t>(выводится из ассортимента)</t>
    </r>
  </si>
  <si>
    <t>00-00314002</t>
  </si>
  <si>
    <t>TSr-UV0817</t>
  </si>
  <si>
    <t>TSr-UV0817 8-ми канальный мультиформатный регистратор (8 HD +2 IP камеры)</t>
  </si>
  <si>
    <t>TS-UPS 800/480</t>
  </si>
  <si>
    <t>Источник бесперебойного питания, модифицированный синус. U-вх.: 145...275 В, U-вых.: 230 В, P-вых.: 800 ВА (480 Вт), встраиваемый АКБ 12 В / 7 Ач, t-резерва 15 мин. Выходные разъемы: CEE 7/4 (Schuko) (С2 по ГОСТ 7396.1-89) х 2 шт. ЖКИ дисплей. IP20. Габариты: 100×330×150 мм.</t>
  </si>
  <si>
    <t>00-00203120</t>
  </si>
  <si>
    <t>TS-UPS 800/480  Источник бесперебойного питания, модифицированный синус;  U-вх.145...275В, U-вых.230В, P-вых.800ВА (480Вт), встраиваемый АКБ 12В/7Ач, t-резерва 15мин.; выходные разъемы CEE 7/4 (Schuko) (С2 по ГОСТ 7396.1-89) х 2 шт.; ЖКИ дисплей; IP20, t-раб.0...+40°С, 100х330х150мм</t>
  </si>
  <si>
    <t>ББП-40 PRO</t>
  </si>
  <si>
    <t>ББП-40 MAX</t>
  </si>
  <si>
    <t>Источник вторичного питания, резервированный, 12 В, 4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</si>
  <si>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ББП-40 MAX Источник вторичного электропитания резервированный 12В 4А под акб.12В 17 или 2×12 А∙ч. Защиты: АКБ от глубокого разряда, от КЗ, от перегрузки по току и перегрева; от перенапряжения по входу</t>
  </si>
  <si>
    <t>ББП-40 PRO Источник вторичного питания резервированный 12В, 4А (макс. 4.5А). Корпус - металл под АКБ 12В 7А∙ч. Защита от глубокого разряда АКБ. Без защиты от переполюсовки при подключении АКБ. Защита от КЗ. 180×190×75 мм</t>
  </si>
  <si>
    <r>
      <t xml:space="preserve">МНОГОКВАРТИРНЫЕ ДОМОФОНЫ </t>
    </r>
    <r>
      <rPr>
        <b/>
        <sz val="12"/>
        <color theme="0"/>
        <rFont val="Calibri"/>
        <family val="2"/>
        <charset val="204"/>
        <scheme val="minor"/>
      </rPr>
      <t>IP</t>
    </r>
  </si>
  <si>
    <r>
      <t xml:space="preserve">МНОГОКВАРТИРНЫЕ ДОМОФОНЫ </t>
    </r>
    <r>
      <rPr>
        <b/>
        <sz val="12"/>
        <color theme="0"/>
        <rFont val="Calibri"/>
        <family val="2"/>
        <charset val="204"/>
        <scheme val="minor"/>
      </rPr>
      <t>CVBS</t>
    </r>
  </si>
  <si>
    <t>КОД</t>
  </si>
  <si>
    <t>НОМЕНКЛАТУРА</t>
  </si>
  <si>
    <t>НАПРАВЛЕНИЕ</t>
  </si>
  <si>
    <t>ОПИСАНИЕ</t>
  </si>
  <si>
    <t>ПРИМЕЧАНИЕ</t>
  </si>
  <si>
    <t>НАИМЕНОВАНИЕ</t>
  </si>
  <si>
    <t>РОЗНИЦА</t>
  </si>
  <si>
    <t>АУДИОДОМОФОНЫ</t>
  </si>
  <si>
    <t>СОПУТСТВУЮЩЕЕ</t>
  </si>
  <si>
    <t>ДОМАШНЯЯ АВТОМАТИЗАЦИЯ</t>
  </si>
  <si>
    <t>УЛИЧНЫЕ ЦИЛИНДРИЧЕСКИЕ ВИДЕОКАМЕРЫ ПОЛНОЦВЕТНЫЕ</t>
  </si>
  <si>
    <t>УЛИЧНЫЕ ЦИЛИНДРИЧЕСКИЕ ВИДЕОКАМЕРЫ</t>
  </si>
  <si>
    <t>КУПОЛЬНЫЕ ВИДЕОКАМЕРЫ ПОЛНОЦВЕТНЫЕ</t>
  </si>
  <si>
    <t>КУПОЛЬНЫЕ ВИДЕОКАМЕРЫ</t>
  </si>
  <si>
    <t>КУПОЛЬНЫЕ ВИДЕОКАМЕРЫ ДЛЯ УСТАНОВКИ ВНУТРИ ПОМЕЩЕНИЙ</t>
  </si>
  <si>
    <t>4-Х КАНАЛЬНЫЕ ВИДЕОРЕГИСТРАТОРЫ</t>
  </si>
  <si>
    <t>8-МИ КАНАЛЬНЫЕ ВИДЕОРЕГИСТРАТОРЫ</t>
  </si>
  <si>
    <t>16-ТИ КАНАЛЬНЫЕ ВИДЕОРЕГИСТРАТОРЫ</t>
  </si>
  <si>
    <t>ЦИЛИНДРИЧЕСКИЕ ВИДЕОКАМЕРЫ ПОЛНОЦВЕТНЫЕ</t>
  </si>
  <si>
    <t>ЦИЛИНДРИЧЕСКИЕ ВИДЕОКАМЕРЫ С ФУНКЦИЕЙ ДЕНЬ / НОЧЬ</t>
  </si>
  <si>
    <t>БЕЗОПАСНЫЙ РЕГИОН</t>
  </si>
  <si>
    <t>КУПОЛЬНЫЕ УЛИЧНЫЕ ВИДЕОКАМЕРЫ ПОЛНОЦВЕТНЫЕ</t>
  </si>
  <si>
    <t>КУПОЛЬНЫЕ УЛИЧНЫЕ ВИДЕОКАМЕРЫ С ФУНКЦИЕЙ ДЕНЬ / НОЧЬ И ИК ПОДСВЕТКОЙ</t>
  </si>
  <si>
    <t>ВИДЕОРЕГИСТРАТОРЫ</t>
  </si>
  <si>
    <t>ВИДЕОРЕГИСТРАТОРЫ POE</t>
  </si>
  <si>
    <t>ПРОГРАММНОЕ ОБЕСПЕЧЕНИЕ</t>
  </si>
  <si>
    <t>LED МОНИТОРЫ</t>
  </si>
  <si>
    <t>КОММУТАТОРЫ</t>
  </si>
  <si>
    <t>POE ИНЖЕКТОРЫ</t>
  </si>
  <si>
    <t xml:space="preserve">POE СПЛИТТЕРЫ </t>
  </si>
  <si>
    <t>POE УДЛИНИТЕЛИ</t>
  </si>
  <si>
    <t>УСТРОЙСТВА ЗАЩИТЫ ОБОРУДОВАНИЯ</t>
  </si>
  <si>
    <t>УЗЛЫ ДОСТУПА</t>
  </si>
  <si>
    <t>АКСЕССУАРЫ ДЛЯ ТЕЛЕКОММУНИКАЦОННЫХ ШКАФОВ</t>
  </si>
  <si>
    <t>УСТРОЙСТВА РАДИОУПРАВЛЕНИЯ</t>
  </si>
  <si>
    <t>БЕЗОПАСНОСТЬ ПРОЕЗДА</t>
  </si>
  <si>
    <t>АВТОНОМНЫЕ БИОМЕТРИЧЕСКИЕ КОНТРОЛЛЕРЫ</t>
  </si>
  <si>
    <t>АВТОНОМНЫЕ КОНТРОЛЛЕРЫ</t>
  </si>
  <si>
    <t>СЧИТЫВАТЕЛИ</t>
  </si>
  <si>
    <t>КОДОНАБОРНЫЕ ПАНЕЛИ</t>
  </si>
  <si>
    <t>ИДЕНТИФИКАТОРЫ И АКСЕССУАРЫ</t>
  </si>
  <si>
    <t>КНОПКИ ВЫХОДА</t>
  </si>
  <si>
    <t>ДОВОДЧИКИ ДВЕРНЫЕ</t>
  </si>
  <si>
    <t>ЗАМКИ ЭЛЕКТРОМЕХАНИЧЕСКИЕ И АКСЕССУАРЫ</t>
  </si>
  <si>
    <t>ЗАЩЕЛКИ ЭЛЕКТРОМЕХАНИЧЕСКИЕ И АКСЕССУАРЫ</t>
  </si>
  <si>
    <t>ЗАМКИ ЭЛЕКТРОМАГНИТНЫЕ И АКСЕССУАРЫ</t>
  </si>
  <si>
    <t>ОГРАЖДЕНИЯ ИЗ НЕРЖАВЕЮЩЕЙ СТАЛИ</t>
  </si>
  <si>
    <t>УСИЛИТЕЛИ ТРАНСЛЯЦИОННЫЕ</t>
  </si>
  <si>
    <t>АКУСТИЧЕСКИЕ МОДУЛИ НАСТЕННЫЕ</t>
  </si>
  <si>
    <t>АКУСТИЧЕСКИЕ МОДУЛИ ПОТОЛОЧНЫЕ</t>
  </si>
  <si>
    <t>РУПОРНЫЕ ГРОМКОГОВОРИТЕЛИ</t>
  </si>
  <si>
    <t>ЗВУКОВЫЕ КОЛОННЫ</t>
  </si>
  <si>
    <t>БЛОКИ БЕСПЕРЕБОЙНОГО ПИТАНИЯ</t>
  </si>
  <si>
    <r>
      <t xml:space="preserve">БЛОКИ БЕСПЕРЕБОЙНОГО ПИТАНИЯ ДЛЯ </t>
    </r>
    <r>
      <rPr>
        <b/>
        <sz val="12"/>
        <color theme="0"/>
        <rFont val="Calibri"/>
        <family val="2"/>
        <charset val="204"/>
        <scheme val="minor"/>
      </rPr>
      <t>CCTV</t>
    </r>
  </si>
  <si>
    <t>БЛОКИ ПИТАНИЯ В ОТКРЫТОМ КОРПУСЕ</t>
  </si>
  <si>
    <t>МАЛОГАБАРИТНЫЕ ИСТОЧНИКИ ПИТАНИЯ</t>
  </si>
  <si>
    <t>БЛОКИ ПИТАНИЯ ДЛЯ МОНТАЖА НА DIN-РЕЙКУ</t>
  </si>
  <si>
    <t>БЛОКИ БЕСПЕРЕБОЙНОГО ПИТАНИЯ ДЛЯ МОНТАЖА НА DIN-РЕЙКУ</t>
  </si>
  <si>
    <t>МАЛОГАБАРИТНЫЕ ИСТОЧНИКИ ПИТАНИЯ УЛИЧНОГО ИСПОЛНЕНИЯ</t>
  </si>
  <si>
    <r>
      <t xml:space="preserve">ИСТОЧНИКИ БЕСПЕРЕБОЙНОГО ПИТАНИЯ </t>
    </r>
    <r>
      <rPr>
        <b/>
        <sz val="12"/>
        <color theme="0"/>
        <rFont val="Calibri"/>
        <family val="2"/>
        <charset val="204"/>
        <scheme val="minor"/>
      </rPr>
      <t>UPS</t>
    </r>
  </si>
  <si>
    <t>АККУМУЛЯТОРНЫЕ БАТАРЕИ ДЛЯ БЕСПЕРЕБОЙНЫХ БЛОКОВ ПИТАНИЯ</t>
  </si>
  <si>
    <r>
      <t xml:space="preserve">РАЗЪЕМЫ </t>
    </r>
    <r>
      <rPr>
        <b/>
        <sz val="12"/>
        <color theme="0"/>
        <rFont val="Calibri"/>
        <family val="2"/>
        <charset val="204"/>
        <scheme val="minor"/>
      </rPr>
      <t>BNC</t>
    </r>
  </si>
  <si>
    <r>
      <t xml:space="preserve">РАЗЪЕМЫ ПИТАНИЯ </t>
    </r>
    <r>
      <rPr>
        <b/>
        <sz val="12"/>
        <color theme="0"/>
        <rFont val="Calibri"/>
        <family val="2"/>
        <charset val="204"/>
        <scheme val="minor"/>
      </rPr>
      <t>DC</t>
    </r>
  </si>
  <si>
    <r>
      <t xml:space="preserve">РАЗЪЕМЫ </t>
    </r>
    <r>
      <rPr>
        <b/>
        <sz val="12"/>
        <color theme="0"/>
        <rFont val="Calibri"/>
        <family val="2"/>
        <charset val="204"/>
        <scheme val="minor"/>
      </rPr>
      <t>RCA</t>
    </r>
  </si>
  <si>
    <r>
      <t>ДЖЕК (</t>
    </r>
    <r>
      <rPr>
        <b/>
        <sz val="12"/>
        <color theme="0"/>
        <rFont val="Calibri"/>
        <family val="2"/>
        <charset val="204"/>
        <scheme val="minor"/>
      </rPr>
      <t>RJ</t>
    </r>
    <r>
      <rPr>
        <b/>
        <sz val="11"/>
        <color theme="0"/>
        <rFont val="Calibri"/>
        <family val="2"/>
        <charset val="204"/>
        <scheme val="minor"/>
      </rPr>
      <t>)</t>
    </r>
  </si>
  <si>
    <r>
      <t xml:space="preserve">РАЗЪЕМЫ </t>
    </r>
    <r>
      <rPr>
        <b/>
        <sz val="12"/>
        <color theme="0"/>
        <rFont val="Calibri"/>
        <family val="2"/>
        <charset val="204"/>
        <scheme val="minor"/>
      </rPr>
      <t>F</t>
    </r>
  </si>
  <si>
    <t>МИКРОФОНЫ</t>
  </si>
  <si>
    <t>ПРИЕМНИКИ-ПЕРЕДАТЧИКИ</t>
  </si>
  <si>
    <t>СОЕДИНИТЕЛИ</t>
  </si>
  <si>
    <r>
      <t xml:space="preserve">КАБЕЛЬ "ВИТАЯ ПАРА" ДЛЯ </t>
    </r>
    <r>
      <rPr>
        <b/>
        <sz val="12"/>
        <color theme="0"/>
        <rFont val="Calibri"/>
        <family val="2"/>
        <charset val="204"/>
        <scheme val="minor"/>
      </rPr>
      <t>СКС</t>
    </r>
    <r>
      <rPr>
        <b/>
        <sz val="11"/>
        <color theme="0"/>
        <rFont val="Calibri"/>
        <family val="2"/>
        <charset val="204"/>
        <scheme val="minor"/>
      </rPr>
      <t xml:space="preserve"> И </t>
    </r>
    <r>
      <rPr>
        <b/>
        <sz val="12"/>
        <color theme="0"/>
        <rFont val="Calibri"/>
        <family val="2"/>
        <charset val="204"/>
        <scheme val="minor"/>
      </rPr>
      <t>IP</t>
    </r>
    <r>
      <rPr>
        <b/>
        <sz val="11"/>
        <color theme="0"/>
        <rFont val="Calibri"/>
        <family val="2"/>
        <charset val="204"/>
        <scheme val="minor"/>
      </rPr>
      <t xml:space="preserve"> СЕТЕЙ</t>
    </r>
  </si>
  <si>
    <t>КОРОБКИ МОНТАЖНЫЕ</t>
  </si>
  <si>
    <t>КРОНШТЕЙНЫ</t>
  </si>
  <si>
    <t>МОНТАЖНЫЕ ЛЕНТЫ</t>
  </si>
  <si>
    <t>ЗАЩИТНЫЕ КОЗЫРЬКИ</t>
  </si>
  <si>
    <t>ХОМУТЫ (СТЯЖКИ)</t>
  </si>
  <si>
    <t>ИЗВЕЩАТЕЛИ ПРОВОДНЫЕ</t>
  </si>
  <si>
    <t>АКСЕССУАРЫ</t>
  </si>
  <si>
    <t>СИРЕНЫ</t>
  </si>
  <si>
    <r>
      <rPr>
        <b/>
        <sz val="12"/>
        <color theme="0"/>
        <rFont val="Calibri"/>
        <family val="2"/>
        <charset val="204"/>
        <scheme val="minor"/>
      </rPr>
      <t xml:space="preserve">WI-FI </t>
    </r>
    <r>
      <rPr>
        <b/>
        <sz val="11"/>
        <color theme="0"/>
        <rFont val="Calibri"/>
        <family val="2"/>
        <charset val="204"/>
        <scheme val="minor"/>
      </rPr>
      <t>КАМЕРЫ ДЛЯ НАБЛЮДЕНИЯ, КОНТРОЛЯ И ОБЕСПЕЧЕНИЯ ДОМАШНЕЙ БЕЗОПАСНОСТИ</t>
    </r>
  </si>
  <si>
    <t xml:space="preserve">
ВНЕ ЦЕНОВОЙ
ПОЛИТИКИ</t>
  </si>
  <si>
    <r>
      <t xml:space="preserve">Amelie (VZ или XL)
</t>
    </r>
    <r>
      <rPr>
        <b/>
        <i/>
        <sz val="10"/>
        <color theme="1" tint="0.499984740745262"/>
        <rFont val="Calibri"/>
        <family val="2"/>
        <charset val="204"/>
        <scheme val="minor"/>
      </rPr>
      <t>(выводится из ассортимента)</t>
    </r>
  </si>
  <si>
    <t>00-00314000</t>
  </si>
  <si>
    <t>TSr-UV1616</t>
  </si>
  <si>
    <t>TSr-UV1616 16-ти канальный мультиформатный видеорегистратор</t>
  </si>
  <si>
    <t>00-00095688</t>
  </si>
  <si>
    <t>TSo-M120F</t>
  </si>
  <si>
    <t>00-00095689</t>
  </si>
  <si>
    <t>TSo-U120F</t>
  </si>
  <si>
    <t>00-00095690</t>
  </si>
  <si>
    <t>TSo-MK</t>
  </si>
  <si>
    <t>00-00095541</t>
  </si>
  <si>
    <t>00-00095549</t>
  </si>
  <si>
    <t>00-00095546</t>
  </si>
  <si>
    <t>TSo-SW3cF</t>
  </si>
  <si>
    <t>TSo-SW3DF</t>
  </si>
  <si>
    <t>TSo-SW3DF Mini</t>
  </si>
  <si>
    <t>00-00095540</t>
  </si>
  <si>
    <t>TSo-SB3DF</t>
  </si>
  <si>
    <t>00-00095539</t>
  </si>
  <si>
    <t>TSo-SW5DF</t>
  </si>
  <si>
    <t>00-00095545</t>
  </si>
  <si>
    <t>TSo-SB5DF</t>
  </si>
  <si>
    <t>00-00095543</t>
  </si>
  <si>
    <t>00-00095542</t>
  </si>
  <si>
    <t>TSo-SW6aF</t>
  </si>
  <si>
    <t>TSo-SW6bF</t>
  </si>
  <si>
    <t>00-00202992</t>
  </si>
  <si>
    <t>00-00095650</t>
  </si>
  <si>
    <t>00-00095547</t>
  </si>
  <si>
    <t>TSo-SW10aF</t>
  </si>
  <si>
    <t>TSo-SW10bF</t>
  </si>
  <si>
    <t>TSo-SW10DF</t>
  </si>
  <si>
    <t>00-00095548</t>
  </si>
  <si>
    <t>TSo-SB10DF</t>
  </si>
  <si>
    <t>00-00095544</t>
  </si>
  <si>
    <t>TSo-PW3aF</t>
  </si>
  <si>
    <t>00-00202991</t>
  </si>
  <si>
    <t>TSo-PW6aF</t>
  </si>
  <si>
    <t>00-00327129</t>
  </si>
  <si>
    <t>TSo-PW10aF</t>
  </si>
  <si>
    <t>00-00095583</t>
  </si>
  <si>
    <t>00-00095586</t>
  </si>
  <si>
    <t>TSo-PW3OF</t>
  </si>
  <si>
    <t>TSo-PW5OF</t>
  </si>
  <si>
    <t>00-00095581</t>
  </si>
  <si>
    <t>TSo-PW10OF</t>
  </si>
  <si>
    <t>TSo-M120F Моноблок двузонный речевого оповещения 120Вт/100В со встроенным микрофоном-тангентой.</t>
  </si>
  <si>
    <t>TSo-U120F  Линейный усилитель для наращивания выходной мощности системы речевого оповещения на базе TSo-M120F</t>
  </si>
  <si>
    <t>TSo-MK Выносной пульт управления для системы оповещения на базе TSo-M120F, управление 2-мя зонами оповещения</t>
  </si>
  <si>
    <t>TSo-SW3cF Оповещатель пожарный речевой со встроенным трансформатором. 100В, 3 Вт, 90-16000 Гц, 91дБ, 120х120х60 мм, 0.35кг, -30..+55°С, IP21. Функция контроля линий.</t>
  </si>
  <si>
    <t>TSo-SW3DF Оповещатель речевой со встроенным трансформатором. 100В, возможность выбора 1 Вт или 3 Вт, 100-15000 Гц, 97дБ, 160х265х73 мм, 0.56кг, -30..+55С, IP 41. Функция контроля линий.</t>
  </si>
  <si>
    <t>TSo-SW3DF Mini Оповещатель речевой со встроенным трансформатором. 100В, 3/1 Вт, 100-15000 Гц, 97дБ, 108×140×55 мм, 0.34кг, -30..+55С, IP41. Функция контроля линий.</t>
  </si>
  <si>
    <t>TSo-SB3DF Оповещатель речевой со встроенным трансформатором. 100В, возможность выбора 1 Вт или 3 Вт, 100-15000 Гц, 97дБ, 160×265×73 мм, 0.56кг, -30..+55С, IP 41, чёрный. Функция контроля линий.</t>
  </si>
  <si>
    <t>TSo-SW5DF Оповещатель речевой со встроенным трансформатором. 100В, возможность выбора 3 Вт или 5 Вт, 160-16000 Гц, 100дБ, 160х265х73 мм, 0.68кг, -30..+55С, IP41. Функция контроля линий.</t>
  </si>
  <si>
    <t>TSo-SB5DF Оповещатель речевой со встроенным трансформатором. 100В, возможность выбора 3 Вт или 5 Вт, 160-16000 Гц, 100дБ, 160×265×73 мм, 0.68кг, -30..+55С, IP41, чёрный. Функция контроля линий.</t>
  </si>
  <si>
    <t>TSo-SW6aF Оповещатель речевой со встроенным трансформатором. 100В, 6 Вт, 90-16000 Гц, 91дБ, 275х200х105 мм, 0.965кг, -5..+50°С, IP21. Функция контроля линий.</t>
  </si>
  <si>
    <t>TSo-SW6bF Оповещатель речевой со встроенным трансформатором. 100В, возможность выбора 6 Вт или 3 Вт, 90-18000 Гц, 91дБ, 285×200×85 мм, 1.5кг, -5..+50°С, IP21. Функция контроля линий.</t>
  </si>
  <si>
    <t>TSo-SW10aF Оповещатель речевой со встроенным трансформатором. 100В, 10 Вт, 90-16000 Гц, 91дБ, 275×200×105 мм, 1.11кг, -5..+50°С, IP21. Функция контроля линий.</t>
  </si>
  <si>
    <t>TSo-SW10bF Оповещатель речевой со встроенным трансформатором. 100В, возможность выбора 6 Вт или 10 Вт, 90-18000 Гц, 91дБ, 340×242×100 мм, 1.7кг, -5..+50°С, IP21. Функция контроля линий.</t>
  </si>
  <si>
    <t>TSo-SW10DF Оповещатель речевой со встроенным трансформатором. 100В, возможность выбора 5 Вт или 10 Вт, 160-16000 Гц, 102дБ, 160×265×73 мм, 0.77кг, -30..+55С, IP41. Функция контроля линий.</t>
  </si>
  <si>
    <t>TSo-SB10DF Оповещатель речевой со встроенным трансформатором. 100В, возможность выбора 5 Вт или 10 Вт, 160-16000 Гц, 102дБ, 160×265×73 мм, 0.77кг, -30..+55С, IP41, чёрный. Функция контроля линий.</t>
  </si>
  <si>
    <t>TSo-PW3aF Оповещатель речевой со встроенным трансформатором. 100В, 3 Вт, 90-16000 Гц, 91дБ, Ø186х79 мм, 0.7кг, -5..+50С, IP21, потолочный. Функция контроля линий.</t>
  </si>
  <si>
    <t>TSo-PW6aF Оповещатель речевой со встроенным трансформатором. 100В, 6 Вт, 86-18000 Гц, 92дБ, Ø186х79 мм, 0.72кг, -5..+55С, IP21, потолочный. Функция контроля линий.</t>
  </si>
  <si>
    <t>TSo-PW10aF Оповещатель речевой со встроенным трансформатором. 100В, 10 Вт, 85-18000 Гц, 92дБ, Ø230х90 мм, 0.98кг, -5..+50С, IP21, потолочный. Функция контроля линий.</t>
  </si>
  <si>
    <t>TSo-PW3OF Оповещатель пожарный речевой со встроенным трансформатором. 100В, возможность выбора 1 Вт или 3 Вт, 100-15000 Гц, 97дБ, Ø200х95 мм, 0.47кг, -30..+55С, IP41. Функция контроля линий.</t>
  </si>
  <si>
    <t>TSo-PW5OF Оповещатель пожарный речевой со встроенным трансформатором. 100В, возможность выбора 3 Вт или 5 Вт, 160-16000 Гц, 100дБ, Ø200×95 мм, 0.47кг, -30..+55С, IP41. Функция контроля линий.</t>
  </si>
  <si>
    <t>TSo-PW10OF Оповещатель пожарный речевой со встроенным трансформатором. 100В, возможность выбора 5 Вт или 10 Вт, 160-16000 Гц, 102дБ, Ø200×95 мм, 0.72кг, -30..+55С, IP41. Функция контроля линий.</t>
  </si>
  <si>
    <t>Моноблок двузонный речевого оповещения 120 Вт/100 В со встроенным микрофоном-тангентой. Предназначен для трансляции в системах пожарной сигнализации с контролем линий управления и оповещения, предварительно записанных речевых сообщений, музыкальных программ или сигналов ГО и ЧС и речевых сообщений через встроенный микрофон, с возможностью наращивания мощности системы с помощью TSo-U120F.</t>
  </si>
  <si>
    <t>Линейный усилитель предназначен для наращивания выходной мощности системы речевого оповещения на базе TSo-M120F. Обеспечивает усиление и трансляцию принятых сигналов через громкоговорители типа “TSo-SWхххF” внутри зданий и на открытых площадках.</t>
  </si>
  <si>
    <t>Выносной пульт управления предназначен для удаленной передачи речевых сообщений в составе системы оповещения на базе моноблока TSo-M120F, управление 2-мя зонами оповещения.</t>
  </si>
  <si>
    <t>Оповещатель пожарный речевой со встроенным трансформатором. ТИП1 - универсальное подключение. Номинальная мощность (100 В): 3 Вт, диапазон частот: 90-16000 Гц, чувствительность: 91 дБ. Габариты: 120×120×60 мм, масса: 0,35 кг. Температурный диапазон: -30..+55°С, класс защиты IP21.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</si>
  <si>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120×120×60 мм, масса: 0,56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</si>
  <si>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108×140×55 мм, масса: 0,34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</si>
  <si>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160×265×73 мм, масса: 0,56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</si>
  <si>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</si>
  <si>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</si>
  <si>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</si>
  <si>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</si>
  <si>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ТИП1 - универсальное подключение. Номинальная мощность (100 В): 6 Вт, диапазон частот: 90-16000 Гц, чувствительность: 91 дБ. Габариты: 275×200×105 мм, масса: 0,97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</si>
  <si>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3 Вт или 6 Вт (возможность выбора), диапазон частот: 90-18000 Гц, чувствительность: 91 дБ. Габариты: 285×200×85 мм, масса: 1,5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</si>
  <si>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10 Вт, диапазон частот: 90-16000 Гц, чувствительность: 91 дБ. Габариты: 275×200×105 мм, масса: 1,11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</si>
  <si>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6 Вт или 10 Вт (возможность выбора), диапазон частот: 90-18000 Гц, чувствительность: 91 дБ. Габариты: 340×242×100 мм, масса: 1,7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</si>
  <si>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потолочный. ТИП1 - универсальное подключение. Номинальная мощность (100 В): 3 Вт, диапазон частот: 90-16000 Гц, чувствительность: 91 дБ. Габариты: Ø186×79 мм, масса: 0,7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</si>
  <si>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6 Вт, диапазон частот: 86-18000 Гц, чувствительность: 92 дБ. Габариты: Ø186×79 мм, масса: 0,72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</si>
  <si>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10 Вт, диапазон частот: 85-18000 Гц, чувствительность: 92 дБ. Габариты: Ø230×90 мм, масса: 0,98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</si>
  <si>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</si>
  <si>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</si>
  <si>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Ø200×95 мм, масса: 0,72 кг. Температурный диапазон: -30..+55°С, класс защиты IP41. Функция контроля линий. Материал корпуса пластик. Цвет: белый.</t>
  </si>
  <si>
    <t>TS-CTR-TM</t>
  </si>
  <si>
    <t>00-00314555</t>
  </si>
  <si>
    <t>TS-CTR-TM Контроллер управления электромагнитными и электромеханическими замками, до 1370 пользователей,  интерфейс TM</t>
  </si>
  <si>
    <t>Автономный контроллер (без корпуса). Протокол подключения считывателей TM, питание DC 12 В, ток коммутации 5 А, память до 1370 пользовательских ключей, время открывания замка от 100 мс до 200 cек, световая и звуковая индикация режимов работы. Рабочая температура: -40...+50°С.</t>
  </si>
  <si>
    <t>TSn-4FP6F2P</t>
  </si>
  <si>
    <t>TSn-8FP10S2MI</t>
  </si>
  <si>
    <t>TSn-8FP12F2S2</t>
  </si>
  <si>
    <t>TSn-16GP18S2M</t>
  </si>
  <si>
    <t>TSn-24GP28C4M</t>
  </si>
  <si>
    <t>00-00327452</t>
  </si>
  <si>
    <t>TSn-4FP6F2P Коммутатор с питанием по PoE In, 4 x 100 Мбит/с PoE порта (3 порта 802.3af/at, 1 порт 802.3af/at/bt) + 2 x 100 Мбит/с порта Uplink</t>
  </si>
  <si>
    <t>00-00327454</t>
  </si>
  <si>
    <t>TSn-8FP10S2MI Промышленный управляемый L3/L2+ PoE коммутатор для работы в сложных условиях 8x1000 Мбит/с PoE портов, максимальная мощность PoE 30Вт на порт, + 2 SFP 1000Мбит/с порта</t>
  </si>
  <si>
    <t>00-00327450</t>
  </si>
  <si>
    <t>TSn-8FP12F2S2 Коммутатор 8x1000Мбит/с PoE порта +2 порта 1000Мбит/с Uplink + 2 порта SFP</t>
  </si>
  <si>
    <t>00-00327088</t>
  </si>
  <si>
    <t>TSn-16GP18S2M Управляемый L2 PoE коммутатор 16x1000Мбит/с PoE портов + 2 порта SFP</t>
  </si>
  <si>
    <t>00-00327453</t>
  </si>
  <si>
    <t>TSn-24GP28C4M Управляемый L2 PoE коммутатор 24GE+4Uplink+4SFP, Gigabit Managed PoE Switch</t>
  </si>
  <si>
    <t>12 портовый PoE коммутатор, 8 x 1000 Мбит/с PoE портов (6 портов 802.3af/at, максимальная мощность PoE 30Вт на порт, 2 порта 802.3af/at/bt, максимальная мощность PoE 60Вт на порт) + 2 x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-30...+60°С.</t>
  </si>
  <si>
    <t>Промышленный управляемый L3/L2+ PoE коммутатор для работы в сложных условиях, 8 x 1000 Мбит/с PoE портов, максимальная мощность PoE 30Вт на порт + 2 SFP 1000 Мбит/с порта, консольный порт управления. Общий бюджет PoE до 240 Вт. Автоматический PoE watchdog, внешний блок питания (в комплект не входит), грозозащита и защита от статического электричества, -40...+75°С, IP40, установка на DIN рейку, защита от перегрева и короткого замыкания.</t>
  </si>
  <si>
    <t>6 портовый PoE коммутатор с питанием самого коммутатора по PoE (PoE in), 4 x 100 Мбит/с PoE порта (3 порта 802.3af/at, максимальная мощность PoE 30Вт на порт, 1 порт 802.3af/at/bt, максимальная мощность PoE 60Вт на порт) + 2 x 100 Мбит/с порта Uplink, один из которых используется для питания самого коммутатора. Общий бюджет PoE 60 Вт. Автоматический PoE watchdog грозозащита и защита от статического электричества, каскадное подключение до 4-х устройств, -30...+60°С. Блок питания в комплект поставки не входит.</t>
  </si>
  <si>
    <t>28 портовый PoE коммутатор управляемый уровня L2+/L3, 24 x 1000 Мбит/с PoE порта 802.3af/at, максимальная мощность PoE 30Вт на порт, 4 комбо SFPпорта 1000 Мбит/с Uplink, консольный порт. Общий бюджет PoE 400 Вт. Автоматический PoE watchdog, встроенный блок питания, грозозащита и защита от статического электричества, -30...+60°С.</t>
  </si>
  <si>
    <t>18 портовый управляемый L2 PoE коммутатор, 16 x 1000 Мбит/с PoE порта + 2 SFP порта, максимальная мощность PoE 60Вт на порт. 16 портов 802.3af/at/bt, web интерфейс управления, VLAN, QoS, RSTP, SNMP, грозозащита, защита от перегрева, короткого замыкания, статического электричества, встроенный блок питания, -30...+60°С.</t>
  </si>
  <si>
    <t>00-00327455</t>
  </si>
  <si>
    <t>TSn-IPS0260</t>
  </si>
  <si>
    <t>TSn-IPS0260 Промышленный блок питания 2 х 52В 2.5А на DIN рейку.</t>
  </si>
  <si>
    <t>БЛОКИ ПИТАНИЯ POE КОММУТАТОРОВ</t>
  </si>
  <si>
    <t>Промышленный блок питания для PoE коммутаторов, 2 независимых выхода DC 52 В 2,5 А (могут быть объединены). Максимальная выходная мощность 260 Вт. Грозозащита и защита от статического электричества, установка на DIN рейку, защита от перегрева и короткого замыкания, -40...+70°С, IP40.</t>
  </si>
  <si>
    <t>00-00292458</t>
  </si>
  <si>
    <t>TSi-SDW255Z25IR</t>
  </si>
  <si>
    <t>TSi-SDW255Z25IR IP видеокамера скоростная купольная поворотная с ИК подсветкой, 2-х мегапиксельная, 25x оптический зум, 16х цифровой зум, 1920x1080.</t>
  </si>
  <si>
    <t>IP видеокамера скоростная купольная поворотная с ИК подсветкой, 2 Мп, 25x оптический зум, 16х цифровой зум, разрешение 1920 × 1080, 30 к/с, 1/2,8” Starlight сенсор, 0,006 Люкс (день) / 0,001 Люкс (ночь) / 0 Люкс (с ИК подсветкой), детектор движения, детектор людей и транспорта, встроенная видеоаналитика. BLC, WDR, WDR, 3DNR, Н.265+/H.264+, ROI, антитуман, NAS, FTP, e-mail, 4.7~118mm, поворот по горизонтали 0~360°, поворот по вертикали -10~90°, скорость по горизонтали: 1~120°/с, скорость по вертикали: 1~60°/с, 255 пресетов, 32 маршрута, 8 шаблонов, вход/выход звука, вход/выход тревоги, microSD до 128 ГБ, DC 12 В, PoE, грозозащита TVS 6000B, адаптивная ИК подсветка до 100 м, 7 ИК диодов, 3 лазерных диода, IP66, -40...+60˚C.</t>
  </si>
  <si>
    <t>TSi-Pn655VZ</t>
  </si>
  <si>
    <t>00-00327041</t>
  </si>
  <si>
    <t>TSi-Pn655VZ IP видеокамера уличная цилиндрическая с ИК подсветкой, 6 мегапиксельная.</t>
  </si>
  <si>
    <t>IP видеокамера уличная высокоскоростная цилиндрическая с ИК подсветкой, 6 Мп, разрешение 1920 × 1080 90 к/с, 3200 × 1800 30 к/с, 1/2,8” сенсор 0,005 Люкс (день) / 0,001 Люкс (ночь) / 0 Люкс (с ИК подсветкой), встроенная видеоаналитика, WDR 120 дБ, DNR, HLC, BLC, электронная стабилизация изображения EIS, антитуман, Н.264+/H.265+. Моторизованный объектив 2,7-13,5 мм, механический ИК фильтр, DC 12 В, PoE, встроенный микрофон, аудио вход/выход, вход/выход тревоги, microSD до 256 ГБ, герметичный разъем Ethernet, адаптивная ИК подсветка до 70 м с раздельной регулировкой подсветки ближней и дальней зоны, белая тревожная подсветка до 10 м, -40...+60˚C.</t>
  </si>
  <si>
    <t>00-00324788</t>
  </si>
  <si>
    <t>TSr-UV0417</t>
  </si>
  <si>
    <t>TSr-UV0417 4-х канальный мультиформатный регистратор (4 HD +2 IP камеры).</t>
  </si>
  <si>
    <t>AMELIE</t>
  </si>
  <si>
    <t>ВИДЕОДОМОФОНЫ СЕРИИ PROMO</t>
  </si>
  <si>
    <t>PRIME</t>
  </si>
  <si>
    <t>NEO</t>
  </si>
  <si>
    <t>STARK</t>
  </si>
  <si>
    <t>SHERLOCK</t>
  </si>
  <si>
    <t>ВИДЕОДОМОФОНЫ СЕРИИ CLASSIC</t>
  </si>
  <si>
    <t>MIA</t>
  </si>
  <si>
    <t>JOLLI</t>
  </si>
  <si>
    <t>VIOLET</t>
  </si>
  <si>
    <t>MARILYN</t>
  </si>
  <si>
    <t>ROCKY</t>
  </si>
  <si>
    <t>SELINA</t>
  </si>
  <si>
    <t>ELLY</t>
  </si>
  <si>
    <t>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IP66, четырехпроводная схема подключения. Стандартная четырех проводная схема подключения. Цвет: медь, черный.
Совместима с наиболее распространенными марками домофонов.</t>
  </si>
  <si>
    <t xml:space="preserve">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четырехпроводная схема подключения. Стандартная четырех проводная схема подключения. Цвет: медь, серебро.
Совместима с наиболее распространенными марками домофонов. </t>
  </si>
  <si>
    <t xml:space="preserve">Антивандальная вызывная панель с модулем высокого разрешения 900 ТВЛ, высококачественный звук, ИК подсветка 940 нМ. Регулировки громкости динамика и чувствительности микрофона. Стандартная четырех проводная схема подключения. Цвет: медь, асфальт.
Совместима с наиболее распространенными марками домофонов. </t>
  </si>
  <si>
    <t>Монитор видеодомофона 7 дюймов, резистивный сенсорный экран, разрешение 1024 × 600, hands free, с поддержкой форматов CVBS и 720p/1080p (AHD/CVI/TVI). Адаптирован для многоквартирных домофонов. Встроенная память на 100 фото. Запись фото или видеона microSD карту до 128 ГБ (в комплект не входит). Запись по детектору движения, по одному каналу. Питание 220 В.</t>
  </si>
  <si>
    <t>ВЫЗЫВНЫЕ ПАНЕЛИ</t>
  </si>
  <si>
    <t>CORBAN</t>
  </si>
  <si>
    <t>STICH</t>
  </si>
  <si>
    <t>WALLE</t>
  </si>
  <si>
    <t>IPANEL 2</t>
  </si>
  <si>
    <t>TRINITI</t>
  </si>
  <si>
    <t>STUART</t>
  </si>
  <si>
    <t>АУДИО | ВИДЕОДОМОФОНЫ АДАПТИРОВАННЫЕ ДЛЯ РАБОТЫ С ПОДЪЕЗДНЫМИ ДОМОФОНАМИ</t>
  </si>
  <si>
    <t>AMELIE  VZ | XL</t>
  </si>
  <si>
    <t>PRIME  VZ | XL</t>
  </si>
  <si>
    <t>LOKI  VZ | XL</t>
  </si>
  <si>
    <t>NEO  VZ | XL</t>
  </si>
  <si>
    <t>STARK  VZ | XL</t>
  </si>
  <si>
    <t>SHERLOCK  VZ | XL</t>
  </si>
  <si>
    <t>ELLY  VZ | XL</t>
  </si>
  <si>
    <t>LILU  VZ | XL</t>
  </si>
  <si>
    <t>MIA  VZ | XL</t>
  </si>
  <si>
    <t>JOLLI  VZ | XL</t>
  </si>
  <si>
    <t>VIOLET  VZ | XL</t>
  </si>
  <si>
    <t>MARILYN  VZ | XL</t>
  </si>
  <si>
    <t>ROCKY  VZ | XL</t>
  </si>
  <si>
    <t>SELINA  VZ | XL</t>
  </si>
  <si>
    <t>ВСЕ МОДЕЛИ ДОМОФОНОВ TANTOS ТАКЖЕ МОГУТ ИМЕТЬ ВАРИАНТ АДАПТАЦИИ VZ-2 (+ 1 ДОПОЛНИТЕЛЬНЫЙ ВХОД ДЛЯ ПАНЕЛИ) | VZ-4 (НА 4 ВЫЗЫВНЫЕ ПАНЕЛИ)</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</si>
  <si>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</si>
  <si>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</si>
  <si>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цветного видеодомофона, с поддержкой форматов AHD/TVI/CVI 1080р/720p или CVBS (PAL/NTSC), Экран 7 дюймов, разрешение 1024 × 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 видео на microSD карту от 8 до 256 ГБ (в комплект не входит). Запись по детектору движения, по одному каналу. Встроенный блок питания. Цвет корпуса: белый.</t>
  </si>
  <si>
    <t>Монитор видеодомофона 4,3 дюйма, TFT LCD, hands free. Возможности подключения: 4 монитора, 2 вызывные панели, 2 видеокамеры. Адресный интерком, 25 мелодий. Питание 220 В.</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</si>
  <si>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t>
  </si>
  <si>
    <t xml:space="preserve">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</si>
  <si>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</si>
  <si>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t>
  </si>
  <si>
    <t>Бюджетный монитор видеодомофона 7 дюймов, управление сенсорными кнопками, hands free. С поддержкой форматов CVBS и 720p/1080p (AHD/CVI/TVI). Разрешение 800 × 480, подключение 2-х вызывных панелей, 2-х видеокамер, до 6-ти мониторов в параллель. Питание 220 В.</t>
  </si>
  <si>
    <t>Монитор видеодомофона 10 дюймов, с поддержкой форматов CVBS и 720p/1080p (AHD/CVI/TVI), емкостной сенсорный экран IPS,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Питание 14,5-15 В (блок питания в комплекте).</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</si>
  <si>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</si>
  <si>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Встроенная память на 100 фото. Запись фото / видео при вызове на microSD карту до 128 ГБ (в комплект не входит). Питание 220 В.</t>
  </si>
  <si>
    <t>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110°. Рабочая температура: -40...+50°С,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карты формата Mifare.</t>
  </si>
  <si>
    <t xml:space="preserve">Вызывная панель видеодомофона. Материал лицевой панели: белый акрил / черный акрил.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</si>
  <si>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Материал лицевой панели: нержавеющая сталь.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</si>
  <si>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для 1 абонента, накладная, с возможностью открывания замка калитки и ворот. Материал вызывной панели: литой алюминий. Разрешение матрицы 800 ТВЛ. Высококачественный звук. Широкий угол обзора 110°. Класс защиты IP54. Рабочая температура: -30...+60°С. Совместима с наиболее распространенными марками домофонов.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</si>
  <si>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</si>
  <si>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</si>
  <si>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видеодомофона 7 дюймов, с поддержкой форматов CVBS и 720p/1080p (AHD/CVI/TVI), сенсорные кнопки, разрешение 1024 × 600. Режим «hands free» или разговор через трубку.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</si>
  <si>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</si>
  <si>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</si>
  <si>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</si>
  <si>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</si>
  <si>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видеодомофона 7 дюймов, TFT LCD, разрешение 800 × 480, CVBS (PAL/NTSC), hands free. Возможности подключения: 2 панели, 2 камеры, до 6-ти шт в параллель. Питание 220 В. Адаптирован под работу с многоквартирными домофонами.</t>
  </si>
  <si>
    <t>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</si>
  <si>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</si>
  <si>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видеодомофона 10 дюймов, емкостной сенсорный экран, с поддержкой форматов 1080р/720p/CVBS, разрешение 1024 × 600, hands free. Корпус со стеклянной поверхностью. С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 ТБ (в комплект не входит). Запись по детектору движения и квадратор по 8 каналам. Питание 220 / 15 В.</t>
  </si>
  <si>
    <t>Монитор видеодомофона 10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14,5-15 В (блок питания в комплекте).</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</si>
  <si>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</si>
  <si>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</si>
  <si>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</si>
  <si>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128 ГБ (в комплект не входит). Запись по детектору движения, по одному каналу.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</si>
  <si>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</si>
  <si>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Встроенная память на 100 фото. Запись фото / видео при вызове на microSD карту до 128 ГБ (в комплект не входит). Питание 220 В.</t>
  </si>
  <si>
    <t xml:space="preserve">Монитор видеодомофона 7 дюймов, управление сенсорными кнопками, hands free.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</si>
  <si>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с зеркальной поверхностью 7 дюймов, управление сенсорными кнопками и джойстиком, hands free. Адресный интерком, копирование записей на SD-карту.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</si>
  <si>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управление кнопками на консоли.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</si>
  <si>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TFT LCD, разрешение 800 × 480, CVBS (PAL/NTSC), hands free. Возможности подключения: 2 панели, 2 камеры, до 6-ти шт в параллель. Питание 220 В. </t>
  </si>
  <si>
    <t>Монитор видеодомофона 10 дюймов, с поддержкой форматов 1080р/720p/CVBS, емкостной сенсорный экран, разрешение 1024 × 600, hands free, подключение 4-х вызывных панелей, 4-х видеокамер, до 6-ти мониторов в параллель.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Встроенная память на 100 фото. Запись фото / видео на microSD карту до 256 ГБ (в комплект не входит). Запись по детектору движения и квадратор по 8 каналам. Питание 220 / 15 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</si>
  <si>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</si>
  <si>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</si>
  <si>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Подключение 2-х вызывных панелей, 2-х видеокамер, до 6-ти мониторов в системе.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t>
  </si>
  <si>
    <t>Монитор видеодомофона 7 дюймов, с поддержкой форматов CVBS и 720p/1080p (AHD/CVI/TVI), емкостной сенсорный экран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t>
  </si>
  <si>
    <t>Монитор видеодомофона 7 дюймов, с поддержкой форматов CVBS и 720p/1080p (AHD/CVI/TVI), емкостной сенсорный экран разрешение 1024 × 600, hands free.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t>
  </si>
  <si>
    <t>Переговорная трубка аудиодомофона, 2-х проводная. Совместима с комплектом TS-203Kit, вызывными панелями AVC-1xx, JSB-Axx, KC-MD10. Кнопка отрывания замка - "сухие", нормально-разомкнутые контакты. Возможно параллельное подключение до 3-х трубок в одной системе. Цвет белый. Питание 220 В.</t>
  </si>
  <si>
    <t>Монитор видеодомофона 7 дюймов, управление сенсорными кнопками, hands 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</si>
  <si>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с зеркальной поверхностью 7 дюймов, управление сенсорными кнопками и джойстиком, hands free. Адресный интерком, копирование записей на SD-карту.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</si>
  <si>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7 дюймов, управление кнопками на консоли.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</si>
  <si>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</si>
  <si>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</si>
  <si>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</si>
  <si>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домофона IP для многоквартирной системы EasyBuild. 7 дюймов сенсорный экран, поддержка SD карты, запись фото. Запись звонков с голосовым сообщением посетителя. Поддержка проводной сигнализации на 8 зон. Поддержка подключения кнопки вызова. Питание PoE 18 В или DC 18 В.</t>
  </si>
  <si>
    <r>
      <t xml:space="preserve">Монитор домофона IP для многоквартирной системы EasyBuild. 7 дюймов сенсорный экран, поддержка SD карты, запись фото. Поддержка 4-х проводных панелей. Запись звонков с голосовым сообщением посетителя. Поддержка проводной сигнализации на 8 зон. Поддержка подключения кнопки вызова. Питание PoE 18 В или DC 18 В.
</t>
    </r>
    <r>
      <rPr>
        <b/>
        <sz val="10"/>
        <color indexed="8"/>
        <rFont val="Calibri"/>
        <family val="2"/>
        <charset val="204"/>
        <scheme val="minor"/>
      </rPr>
      <t>Ожидается обновлённая версия: стандартный POE или 12 В.</t>
    </r>
  </si>
  <si>
    <r>
      <t xml:space="preserve">Монитор домофона IP для многоквартирной системы EasyBuild. 7 дюймов сенсорный экран, поддержка SD карты, запись фото. Поддержка 4-х проводных панелей. Встроенный Wi-Fi модуль (iOS/Android). Запись звонков с голосовым сообщением посетителя. Поддержка проводной сигнализации на 8 зон. Поддержка подключения кнопки вызова. Питание PoE 18 В или DC 18 В.
</t>
    </r>
    <r>
      <rPr>
        <b/>
        <sz val="10"/>
        <color indexed="8"/>
        <rFont val="Calibri"/>
        <family val="2"/>
        <charset val="204"/>
        <scheme val="minor"/>
      </rPr>
      <t>Ожидается обновлённая версия: стандартный POE или 12 В.</t>
    </r>
  </si>
  <si>
    <t>Пульт консьержа для работы в многоквартирной системе EasyBuild. 7 дюймов сенсорный экран, запись фото. Поддержка проводной сигнализации на 4 зон. Литой корпус из высококачественного алюминиевого сплава. Внутренняя память для фотокадров. Настольное исполнение. Питание PoE 18 В или DC 18 В.</t>
  </si>
  <si>
    <t>8 портовый POE коммутатор. 7 портов PoE 10/100 Мбит/с RJ45 + 1 Uplink порт 10/100 Мбит/с RJ45. Крепление на DIN-рейку или накладной монтаж. Питание DC 18 В, 3,5 A. Блок питания в комплекте (вход AC 100-240 В / выход 18 В, 3,5 A).</t>
  </si>
  <si>
    <t>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t>
  </si>
  <si>
    <t>Разветвитель линии вертикального стояка многоквартирного домофона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</si>
  <si>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Коммутатор вызывных панелей. Простая установка на DIN-рейку. Коммутатор многоквартирного домофона для подключения 2-х вызывных панелей Tantos серии TS-VPS с возможностью объединения вызывных панелей разных подъездов в единую систему.</t>
  </si>
  <si>
    <t>Коммутатор вызывных панелей. Простая установка на DIN-рейку. Коммутатор многоквартирного домофона для подключения 4-х вызывных панелей Tantos серии TS-VPS.</t>
  </si>
  <si>
    <t>Блок питания для многоквартирного видеодомофона.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(за исключением 220 В и резервной батареи).</t>
  </si>
  <si>
    <t>Адаптер для подключения мониторов к этажному коммутатору. Предназначен для подключения мониторов к многоквартирной системе.</t>
  </si>
  <si>
    <t>Модуль резервного хранения базы ключей для панелей Tantos серии TS-VPS-xx. Предназначен для ручного резервного копирования или восстановления баз ключей. Подключается в шину стояка на последнем этажном коммутаторе.</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</si>
  <si>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hands free, управление сенсорными кнопками, формат AHD/CVI/TVI с разрешением 1080p / 720p или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</si>
  <si>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</si>
  <si>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Стандартная четырех проводная схема подключения.
</t>
    </r>
  </si>
  <si>
    <r>
      <t xml:space="preserve">
</t>
    </r>
    <r>
      <rPr>
        <b/>
        <sz val="10"/>
        <color theme="1"/>
        <rFont val="Calibri"/>
        <family val="2"/>
        <charset val="204"/>
        <scheme val="minor"/>
      </rPr>
      <t>Комплект аудиодомофона</t>
    </r>
    <r>
      <rPr>
        <sz val="10"/>
        <color theme="1"/>
        <rFont val="Calibri"/>
        <family val="2"/>
        <charset val="204"/>
        <scheme val="minor"/>
      </rPr>
      <t xml:space="preserve">. 
</t>
    </r>
    <r>
      <rPr>
        <u/>
        <sz val="10"/>
        <color theme="1"/>
        <rFont val="Calibri"/>
        <family val="2"/>
        <charset val="204"/>
        <scheme val="minor"/>
      </rPr>
      <t xml:space="preserve">Аудиотрубка:
</t>
    </r>
    <r>
      <rPr>
        <sz val="10"/>
        <color theme="1"/>
        <rFont val="Calibri"/>
        <family val="2"/>
        <charset val="204"/>
        <scheme val="minor"/>
      </rPr>
      <t xml:space="preserve">Переговорная трубка аудиодомофона, 2-х проводная. Кнопка отрывания замка - "сухие", нормально-разомкнутые контакты. Возможно параллельное подключение до 3-х трубок в одной системе. Цвет белый. Питание 220 В.
</t>
    </r>
    <r>
      <rPr>
        <u/>
        <sz val="10"/>
        <color theme="1"/>
        <rFont val="Calibri"/>
        <family val="2"/>
        <charset val="204"/>
        <scheme val="minor"/>
      </rPr>
      <t xml:space="preserve">Вызывная панель:
</t>
    </r>
    <r>
      <rPr>
        <sz val="10"/>
        <color theme="1"/>
        <rFont val="Calibri"/>
        <family val="2"/>
        <charset val="204"/>
        <scheme val="minor"/>
      </rPr>
      <t xml:space="preserve">Вызывная аудиопанель с универсальным креплением (врезная обойма и козырек). 
</t>
    </r>
  </si>
  <si>
    <r>
      <t xml:space="preserve">ПРИБОРЫ УПРАВЛЕНИЯ </t>
    </r>
    <r>
      <rPr>
        <b/>
        <sz val="12"/>
        <color theme="0"/>
        <rFont val="Calibri"/>
        <family val="2"/>
        <charset val="204"/>
        <scheme val="minor"/>
      </rPr>
      <t>СОУЭ</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</si>
  <si>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НАСТЕННЫЕ</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</si>
  <si>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ПОТОЛОЧНЫЕ</t>
    </r>
  </si>
  <si>
    <t>00-00314003</t>
  </si>
  <si>
    <t>TSr-UV0819</t>
  </si>
  <si>
    <t>TSr-UV0819 8-ми канальный мультиформатный регистратор (8 HD +2 IP камеры)</t>
  </si>
  <si>
    <t>00-00328105</t>
  </si>
  <si>
    <t>Amelie HD SE (White) XL</t>
  </si>
  <si>
    <t>Amelie HD SE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186х108х20мм.</t>
  </si>
  <si>
    <t>00-00326511</t>
  </si>
  <si>
    <t>Amelie HD SE Slim (White) XL</t>
  </si>
  <si>
    <t>Amelie HD SE Slim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</si>
  <si>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00-00328915</t>
  </si>
  <si>
    <t>Amelie HD SE Slim (Black) XL</t>
  </si>
  <si>
    <t>Amelie HD SE Slim (Black)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</si>
  <si>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00-00326642</t>
  </si>
  <si>
    <t>LOKI HD SE (White) XL</t>
  </si>
  <si>
    <t>LOKI HD SE (White) XL Монитор цветного видеодомофона, с поддержкой форматов AHD / TVI / CVI 1080р/720p или CVBS (PAL/NTSC), Экран 7 дюймов, разрешение 1024х600, управление сенсорными кнопками. Режим «hands free» или разговор через проводную трубку. 1 вх от подъездного домофона, 1 вх. от вызывной панели, 2 вх. для видеокамер, адаптирован под цифровый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</si>
  <si>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00-00330003</t>
  </si>
  <si>
    <t>Rocky HD Wi-Fi (Black) XL</t>
  </si>
  <si>
    <t>Rocky HD Wi-Fi (Black) XL Монитор цветного видеодомофона адаптированный для работы с цифровыми домофонами,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t>
  </si>
  <si>
    <t>00-00327413</t>
  </si>
  <si>
    <t>NEO HD SE Tuya (Black)</t>
  </si>
  <si>
    <t>NEO HD SE Tuya (Black)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выход HOOK/GATE. Питание 100-253 В, 50-60 Гц. Габаритные размеры: 175 x 112 x 20 мм. Цвет корпуса: черный.</t>
  </si>
  <si>
    <t>00-00327411</t>
  </si>
  <si>
    <t>Stark HD SE Tuya (Black)</t>
  </si>
  <si>
    <t>Stark HD SE Tuya (Black)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</si>
  <si>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TSi-Veco25FP</t>
  </si>
  <si>
    <t>00-00324826</t>
  </si>
  <si>
    <t>TSi-Veco25FP Уличная 2-х мегапиксельная купольная антивандальная  IP видеокамера</t>
  </si>
  <si>
    <t>IP видеокамера уличная купольная с ИК подсветкой, 2 Мп, разрешение 1920 × 1080, 1/2,9” CMOS сенсор c прогрессивным сканированием 0,1 Люкс (день) / 0,01 Люкс (ночь) / 0 Люкс (с ИК подсветкой), детектор движения, встроенная видеоаналитика, BLC, DWDR, DNR, ROI, антитуман, Н.264+/H.265+, e-mail. Объектив f = 2,8 мм, механический ИК фильтр, PoE, DC 12 В, встроенный микрофон, microSD до 128 ГБ, герметичный разъем Ethernet. ИК подсветка 30 м, -40...+60˚C.</t>
  </si>
  <si>
    <t xml:space="preserve">
ПОЖАРНЫЙ
СЕРТИФИКАТ</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</si>
  <si>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hands free, управление сенсорными кнопками, формат AHD/CVI/TVI с разрешением 1080p / 720p или CVBS (PAL/NTSC). Питание 14,5 В, адаптер 220 В / 14,5 В в комплекте. Встроенный Wi-Fi модуль для работы с мобильным приложение vhOme 2.2.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1080p. Стандартная четырех проводная схема подключения.
</t>
    </r>
  </si>
  <si>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</si>
  <si>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Prime SD Mirror
</t>
    </r>
    <r>
      <rPr>
        <b/>
        <i/>
        <sz val="10"/>
        <color theme="1" tint="0.499984740745262"/>
        <rFont val="Calibri"/>
        <family val="2"/>
        <charset val="204"/>
        <scheme val="minor"/>
      </rPr>
      <t>(выводится из ассортимента)</t>
    </r>
  </si>
  <si>
    <t>Prime HD SE Black Mirror</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</si>
  <si>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передней поверхностью,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</si>
  <si>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00-00329419</t>
  </si>
  <si>
    <t>Prime HD SE (Black Mirror)</t>
  </si>
  <si>
    <t>Prime HD SE (Black Mirror) Монитор цветного видеодомофона с зеркальной передней панелью,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</si>
  <si>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r>
      <t xml:space="preserve">Stich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</si>
  <si>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2 аб.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</si>
  <si>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4 аб.
</t>
    </r>
    <r>
      <rPr>
        <b/>
        <sz val="10"/>
        <color theme="1" tint="0.499984740745262"/>
        <rFont val="Calibri"/>
        <family val="2"/>
        <charset val="204"/>
        <scheme val="minor"/>
      </rPr>
      <t>(выводится из ассортимента)</t>
    </r>
  </si>
  <si>
    <t xml:space="preserve">
Prime HD SE Black Mirror (VZ или XL)</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</si>
  <si>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поверхностью,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</si>
  <si>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00-00331500</t>
  </si>
  <si>
    <t>Prime HD SE (Black Mirror) VZ</t>
  </si>
  <si>
    <r>
      <t xml:space="preserve">Prime SD Mirror (VZ или XL)
</t>
    </r>
    <r>
      <rPr>
        <b/>
        <i/>
        <sz val="10"/>
        <color theme="1" tint="0.499984740745262"/>
        <rFont val="Calibri"/>
        <family val="2"/>
        <charset val="204"/>
        <scheme val="minor"/>
      </rPr>
      <t>(выводится из ассортимента)</t>
    </r>
  </si>
  <si>
    <t>Amelie HD X</t>
  </si>
  <si>
    <t>00-00329111</t>
  </si>
  <si>
    <t>Amelie HD X (White)</t>
  </si>
  <si>
    <t>Amelie HD X (White)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Встроенный блок питания. Габариты: 203х119х24мм.</t>
  </si>
  <si>
    <t>Изящный бюджетный монитор в линейке самых популярных на российском рынке моделей домофонов. Монитор видеодомофона 7 дюймов, с поддержкой форматов AHD с разрешением 1080p/720p или CVBS (PAL/NTSC). Память до 64 фото посетителей. Управление: сенсорные кнопки. Цвет корпуса: белый. Подключение 2-х вызывных панелей. 6 предустановленных мелодий вызова. Дополнительный выход HOOK/GATE (выход HOOK предназначен для подключения модуля сопряжения, выход GATE - для управления воротами).</t>
  </si>
  <si>
    <t>ILEXA</t>
  </si>
  <si>
    <t>iLexa HD (никель)</t>
  </si>
  <si>
    <t>iLexa HD EM (никель)</t>
  </si>
  <si>
    <t>iLexa HD EM FP (никель)</t>
  </si>
  <si>
    <t>iLexa HD</t>
  </si>
  <si>
    <t>iLexa HD EM</t>
  </si>
  <si>
    <t>iLexa HD EM FP</t>
  </si>
  <si>
    <t>iLexa HD (графит)</t>
  </si>
  <si>
    <t>iLexa HD EM (графит)</t>
  </si>
  <si>
    <t>iLexa HD EM FP (графит)</t>
  </si>
  <si>
    <t>00-00329113</t>
  </si>
  <si>
    <t>00-00329114</t>
  </si>
  <si>
    <t>00-00329115</t>
  </si>
  <si>
    <t>00-00329116</t>
  </si>
  <si>
    <t>00-00329117</t>
  </si>
  <si>
    <t>00-00329112</t>
  </si>
  <si>
    <t>iLexa HD (никель)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</si>
  <si>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(графит)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</si>
  <si>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EM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</si>
  <si>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</si>
  <si>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FP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</si>
  <si>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iLexa HD EM FP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</si>
  <si>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TS-FS</t>
  </si>
  <si>
    <t>00-00329429</t>
  </si>
  <si>
    <t>TS-FS Кабелепереход гибкий врезной, нержавеющая сталь.</t>
  </si>
  <si>
    <t xml:space="preserve">Кабелепереход гибкий врезной из нержавеющей стали. Предназначен для защиты кабеля, идущего от дверной коробки к полотну, от перегибов, зажимов и повреждений. 
</t>
  </si>
  <si>
    <t>TS-LR500</t>
  </si>
  <si>
    <t>00-00329008</t>
  </si>
  <si>
    <t>Считыватель с увеличенной дистанцией идентификации. Частота 866,9 МГц. Дальность до 5 м. Интерфейсы: Wiegand-26, USB. Крепёж в комплекте.</t>
  </si>
  <si>
    <t>TS-LR500 Считыватель с увеличенной дистанцией идентификации. Частота 866,9 МГц. Дальность до 5 м. Интерфейсы: Wiegand-26, USB. Крепёж в комплекте.</t>
  </si>
  <si>
    <t>TS-Combi-EM</t>
  </si>
  <si>
    <t>TS-Combi-MF</t>
  </si>
  <si>
    <t>00-00329124</t>
  </si>
  <si>
    <t>00-00329125</t>
  </si>
  <si>
    <t>TS-Combi-EM Бесконтактная карта комбинированная (EM-Marine+UHF), 86х54х0,8 мм.</t>
  </si>
  <si>
    <t>TS-Combi-MF Бесконтактная карта комбинированная (Mifare+UHF), 86х54х0,8 мм.</t>
  </si>
  <si>
    <r>
      <t xml:space="preserve">Бесконтактная карта доступа форматов Em-Marine (125 кГц)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</si>
  <si>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Бесконтактная карта доступа форматов Mifare (13,56 МГц)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</si>
  <si>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t>Walle</t>
  </si>
  <si>
    <t>00-00116084</t>
  </si>
  <si>
    <t>Хомут nylon 100x3,6 мм 100 шт. белый Tantos</t>
  </si>
  <si>
    <t>00-00116085</t>
  </si>
  <si>
    <t>Хомут nylon 100x3,6 мм 100 шт. чёрный Tantos</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</si>
  <si>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</si>
  <si>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чёрный.</t>
  </si>
  <si>
    <t>TSo-PW6K</t>
  </si>
  <si>
    <t>Громкоговоритель потолочный, встраиваемый, с защитным кожухом. Номинальная мощность (100 В): 3/6 Вт, чувствительность: 91 дБ, диапазон частот: 90-16000 Гц. Габариты: Ø198×100 мм. Материал: пластик. Цвет: белый.</t>
  </si>
  <si>
    <t>00-00330376</t>
  </si>
  <si>
    <t>TSo-PW6K Громкоговоритель потолочный встраиваемый, в комплекте с защитным кожухом 3/6 Вт, 100В, 91дБ, 90-16000 Гц, Ø198х100 мм</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</si>
  <si>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Регулятор громкости динамика. Возможность отключения подсветки кнопки.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</si>
  <si>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</si>
  <si>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100 отпечатков пальцев, на 150 карт формата Em-Marine или с выходом Wiegand-26 в зависимости от схемы подключения, открывает замок для зарегистрированных отпечатков и служит кнопкой вызова для не зарегистрированных отпечатков.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</si>
  <si>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00-00329510</t>
  </si>
  <si>
    <t>TSr-UV1622</t>
  </si>
  <si>
    <t>TSr-UV1622 16-ти канальный мультиформатный видеорегистратор.</t>
  </si>
  <si>
    <t>Козырек предназначен для дополнительной защиты считывателей, кодонаборных и вызывных панелей от атмосферных осадков. Материал: сталь с порошковой окраской.</t>
  </si>
  <si>
    <t>00-00117718</t>
  </si>
  <si>
    <t>КМ-3/5-У</t>
  </si>
  <si>
    <t>КМ-3/5-У Кронштейн для крепления на столб блоков питания БП-3А-У и БП-5А-У.</t>
  </si>
  <si>
    <t>Кронштейн предназначен для крепления на столб блоков питания БП-3А-У и БП-5А-У. Изготовлен из оцинкованной стали, покрыт порошковой краской, не подвержен коррозии. Для удобства установки БП кронштейн оснащен резьбовыми заклепками.</t>
  </si>
  <si>
    <t>TSr-UV0818</t>
  </si>
  <si>
    <t>00-00329512</t>
  </si>
  <si>
    <t>TSr-UV0818 8-ми канальный мультиформатный видеорегистратор</t>
  </si>
  <si>
    <t>Розница</t>
  </si>
  <si>
    <t>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</si>
</sst>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
    <numFmt numFmtId="165" formatCode="#,##0\ &quot;₽&quot;"/>
    <numFmt numFmtId="166" formatCode="#,##0.00&quot; у.е.&quot;"/>
    <numFmt numFmtId="167" formatCode="[$$-409]#,##0.00"/>
    <numFmt numFmtId="168" formatCode="#,##0.00\ &quot;₽&quot;"/>
  </numFmts>
  <fonts count="9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4"/>
      <name val="Arial"/>
      <family val="2"/>
      <charset val="204"/>
    </font>
    <font>
      <sz val="8"/>
      <name val="Arial"/>
      <family val="2"/>
      <charset val="204"/>
    </font>
    <font>
      <b/>
      <sz val="10"/>
      <name val="Arial"/>
      <family val="2"/>
      <charset val="204"/>
    </font>
    <font>
      <sz val="8"/>
      <name val="Arial"/>
      <family val="2"/>
    </font>
    <font>
      <sz val="10"/>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1"/>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sz val="8"/>
      <color theme="1"/>
      <name val="Arial"/>
      <family val="2"/>
      <charset val="204"/>
    </font>
    <font>
      <b/>
      <sz val="10"/>
      <color theme="1"/>
      <name val="Times New Roman"/>
      <family val="1"/>
      <charset val="204"/>
    </font>
    <font>
      <b/>
      <sz val="11"/>
      <color rgb="FFFF0000"/>
      <name val="Calibri"/>
      <family val="2"/>
      <charset val="204"/>
      <scheme val="minor"/>
    </font>
    <font>
      <b/>
      <sz val="8"/>
      <color rgb="FFFF0000"/>
      <name val="Arial"/>
      <family val="2"/>
      <charset val="204"/>
    </font>
    <font>
      <b/>
      <sz val="11"/>
      <color theme="0" tint="-0.499984740745262"/>
      <name val="Arial"/>
      <family val="2"/>
      <charset val="204"/>
    </font>
    <font>
      <b/>
      <sz val="12"/>
      <color theme="0" tint="-0.499984740745262"/>
      <name val="Calibri"/>
      <family val="2"/>
      <charset val="204"/>
    </font>
    <font>
      <sz val="10"/>
      <color theme="1"/>
      <name val="Arial"/>
      <family val="2"/>
      <charset val="204"/>
    </font>
    <font>
      <u/>
      <sz val="8"/>
      <color theme="10"/>
      <name val="Arial"/>
      <family val="2"/>
    </font>
    <font>
      <sz val="12"/>
      <name val="Times New Roman"/>
      <family val="1"/>
      <charset val="204"/>
    </font>
    <font>
      <sz val="12"/>
      <color theme="1"/>
      <name val="Calibri"/>
      <family val="2"/>
      <scheme val="minor"/>
    </font>
    <font>
      <sz val="10"/>
      <color theme="1"/>
      <name val="Calibri"/>
      <family val="2"/>
      <scheme val="minor"/>
    </font>
    <font>
      <i/>
      <u/>
      <sz val="8"/>
      <color indexed="8"/>
      <name val="Arial"/>
      <family val="2"/>
      <charset val="204"/>
    </font>
    <font>
      <b/>
      <sz val="9"/>
      <color indexed="10"/>
      <name val="Arial"/>
      <family val="2"/>
      <charset val="204"/>
    </font>
    <font>
      <b/>
      <sz val="8"/>
      <color theme="0" tint="-0.34998626667073579"/>
      <name val="Calibri"/>
      <family val="2"/>
      <charset val="204"/>
      <scheme val="minor"/>
    </font>
    <font>
      <b/>
      <u/>
      <sz val="8"/>
      <color rgb="FF006600"/>
      <name val="Arial"/>
      <family val="2"/>
      <charset val="204"/>
    </font>
    <font>
      <b/>
      <i/>
      <sz val="10"/>
      <name val="Arial"/>
      <family val="2"/>
      <charset val="204"/>
    </font>
    <font>
      <b/>
      <i/>
      <sz val="8"/>
      <color rgb="FF006666"/>
      <name val="Arial"/>
      <family val="2"/>
      <charset val="204"/>
    </font>
    <font>
      <sz val="10"/>
      <color theme="1"/>
      <name val="Calibri"/>
      <family val="2"/>
      <charset val="204"/>
      <scheme val="minor"/>
    </font>
    <font>
      <b/>
      <sz val="10"/>
      <color rgb="FF008000"/>
      <name val="Arial"/>
      <family val="2"/>
      <charset val="204"/>
    </font>
    <font>
      <b/>
      <sz val="11"/>
      <color rgb="FF008000"/>
      <name val="Calibri"/>
      <family val="2"/>
      <charset val="204"/>
      <scheme val="minor"/>
    </font>
    <font>
      <b/>
      <i/>
      <sz val="9"/>
      <color rgb="FF008000"/>
      <name val="Arial"/>
      <family val="2"/>
      <charset val="204"/>
    </font>
    <font>
      <sz val="10"/>
      <name val="Calibri"/>
      <family val="2"/>
      <charset val="204"/>
      <scheme val="minor"/>
    </font>
    <font>
      <b/>
      <sz val="10"/>
      <name val="Calibri"/>
      <family val="2"/>
      <charset val="204"/>
      <scheme val="minor"/>
    </font>
    <font>
      <b/>
      <sz val="12"/>
      <name val="Calibri"/>
      <family val="2"/>
      <charset val="204"/>
      <scheme val="minor"/>
    </font>
    <font>
      <b/>
      <sz val="10"/>
      <color theme="1"/>
      <name val="Calibri"/>
      <family val="2"/>
      <charset val="204"/>
      <scheme val="minor"/>
    </font>
    <font>
      <u/>
      <sz val="10"/>
      <color theme="1"/>
      <name val="Calibri"/>
      <family val="2"/>
      <charset val="204"/>
      <scheme val="minor"/>
    </font>
    <font>
      <b/>
      <i/>
      <sz val="10"/>
      <name val="Calibri"/>
      <family val="2"/>
      <charset val="204"/>
      <scheme val="minor"/>
    </font>
    <font>
      <sz val="10"/>
      <color indexed="8"/>
      <name val="Calibri"/>
      <family val="2"/>
      <charset val="204"/>
      <scheme val="minor"/>
    </font>
    <font>
      <b/>
      <sz val="10"/>
      <color indexed="8"/>
      <name val="Calibri"/>
      <family val="2"/>
      <charset val="204"/>
      <scheme val="minor"/>
    </font>
    <font>
      <b/>
      <sz val="12"/>
      <color theme="1"/>
      <name val="Calibri"/>
      <family val="2"/>
      <charset val="204"/>
      <scheme val="minor"/>
    </font>
    <font>
      <b/>
      <sz val="12"/>
      <color rgb="FF006600"/>
      <name val="Calibri"/>
      <family val="2"/>
      <charset val="204"/>
      <scheme val="minor"/>
    </font>
    <font>
      <b/>
      <sz val="12"/>
      <color rgb="FF008000"/>
      <name val="Calibri"/>
      <family val="2"/>
      <charset val="204"/>
      <scheme val="minor"/>
    </font>
    <font>
      <b/>
      <sz val="12"/>
      <color indexed="8"/>
      <name val="Calibri"/>
      <family val="2"/>
      <charset val="204"/>
      <scheme val="minor"/>
    </font>
    <font>
      <sz val="9"/>
      <name val="Calibri"/>
      <family val="2"/>
      <charset val="204"/>
      <scheme val="minor"/>
    </font>
    <font>
      <b/>
      <sz val="10"/>
      <color theme="1" tint="0.499984740745262"/>
      <name val="Calibri"/>
      <family val="2"/>
      <charset val="204"/>
      <scheme val="minor"/>
    </font>
    <font>
      <b/>
      <u/>
      <sz val="9"/>
      <color theme="1" tint="0.499984740745262"/>
      <name val="Calibri"/>
      <family val="2"/>
      <charset val="204"/>
      <scheme val="minor"/>
    </font>
    <font>
      <b/>
      <i/>
      <sz val="10"/>
      <color theme="1" tint="0.499984740745262"/>
      <name val="Arial"/>
      <family val="2"/>
      <charset val="204"/>
    </font>
    <font>
      <b/>
      <sz val="8"/>
      <color theme="1" tint="0.499984740745262"/>
      <name val="Calibri"/>
      <family val="2"/>
      <charset val="204"/>
      <scheme val="minor"/>
    </font>
    <font>
      <b/>
      <sz val="11"/>
      <name val="Calibri"/>
      <family val="2"/>
      <charset val="204"/>
      <scheme val="minor"/>
    </font>
    <font>
      <b/>
      <i/>
      <sz val="10"/>
      <color theme="1" tint="0.499984740745262"/>
      <name val="Calibri"/>
      <family val="2"/>
      <charset val="204"/>
      <scheme val="minor"/>
    </font>
    <font>
      <b/>
      <sz val="10"/>
      <color rgb="FFFF0000"/>
      <name val="Calibri"/>
      <family val="2"/>
      <charset val="204"/>
      <scheme val="minor"/>
    </font>
    <font>
      <b/>
      <sz val="11"/>
      <color theme="0"/>
      <name val="Calibri"/>
      <family val="2"/>
      <charset val="204"/>
      <scheme val="minor"/>
    </font>
    <font>
      <b/>
      <sz val="12"/>
      <color theme="0"/>
      <name val="Calibri"/>
      <family val="2"/>
      <charset val="204"/>
      <scheme val="minor"/>
    </font>
    <font>
      <b/>
      <sz val="8"/>
      <color rgb="FF006666"/>
      <name val="Calibri"/>
      <family val="2"/>
      <charset val="204"/>
      <scheme val="minor"/>
    </font>
    <font>
      <b/>
      <sz val="10"/>
      <color theme="1" tint="0.34998626667073579"/>
      <name val="Calibri"/>
      <family val="2"/>
      <charset val="204"/>
      <scheme val="minor"/>
    </font>
    <font>
      <b/>
      <sz val="11"/>
      <color theme="1" tint="0.249977111117893"/>
      <name val="Calibri"/>
      <family val="2"/>
      <charset val="204"/>
      <scheme val="minor"/>
    </font>
    <font>
      <b/>
      <sz val="11"/>
      <color rgb="FFFF1919"/>
      <name val="Calibri"/>
      <family val="2"/>
      <charset val="204"/>
      <scheme val="minor"/>
    </font>
    <font>
      <b/>
      <sz val="10"/>
      <color rgb="FFFF1919"/>
      <name val="Calibri"/>
      <family val="2"/>
      <charset val="204"/>
      <scheme val="minor"/>
    </font>
    <font>
      <b/>
      <sz val="10"/>
      <color rgb="FF008000"/>
      <name val="Calibri"/>
      <family val="2"/>
      <charset val="204"/>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8000"/>
        <bgColor indexed="64"/>
      </patternFill>
    </fill>
    <fill>
      <patternFill patternType="solid">
        <fgColor theme="0" tint="-0.14999847407452621"/>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78">
    <xf numFmtId="0" fontId="0" fillId="0" borderId="0"/>
    <xf numFmtId="0" fontId="13" fillId="0" borderId="0"/>
    <xf numFmtId="0" fontId="14" fillId="0" borderId="0"/>
    <xf numFmtId="0" fontId="13"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5"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1"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6" fillId="2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33" borderId="0" applyNumberFormat="0" applyBorder="0" applyAlignment="0" applyProtection="0">
      <alignment vertical="center"/>
    </xf>
    <xf numFmtId="0" fontId="17" fillId="3" borderId="0" applyNumberFormat="0" applyBorder="0" applyAlignment="0" applyProtection="0">
      <alignment vertical="center"/>
    </xf>
    <xf numFmtId="0" fontId="18" fillId="34" borderId="1" applyNumberFormat="0" applyAlignment="0" applyProtection="0">
      <alignment vertical="center"/>
    </xf>
    <xf numFmtId="0" fontId="19" fillId="35" borderId="2" applyNumberFormat="0" applyAlignment="0" applyProtection="0">
      <alignment vertical="center"/>
    </xf>
    <xf numFmtId="0" fontId="20" fillId="0" borderId="0" applyNumberFormat="0" applyFill="0" applyBorder="0" applyAlignment="0" applyProtection="0"/>
    <xf numFmtId="0" fontId="12" fillId="0" borderId="0"/>
    <xf numFmtId="0" fontId="21" fillId="0" borderId="0" applyNumberFormat="0" applyFill="0" applyBorder="0" applyAlignment="0" applyProtection="0">
      <alignment vertical="center"/>
    </xf>
    <xf numFmtId="0" fontId="22" fillId="4" borderId="0" applyNumberFormat="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7" borderId="1" applyNumberFormat="0" applyAlignment="0" applyProtection="0">
      <alignment vertical="center"/>
    </xf>
    <xf numFmtId="0" fontId="27" fillId="0" borderId="6" applyNumberFormat="0" applyFill="0" applyAlignment="0" applyProtection="0">
      <alignment vertical="center"/>
    </xf>
    <xf numFmtId="0" fontId="28" fillId="36" borderId="0" applyNumberFormat="0" applyBorder="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20" fillId="0" borderId="0" applyNumberFormat="0" applyFill="0" applyBorder="0" applyAlignment="0" applyProtection="0"/>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34" fillId="0" borderId="0" applyNumberFormat="0" applyFill="0" applyBorder="0" applyAlignment="0" applyProtection="0"/>
    <xf numFmtId="0" fontId="42" fillId="0" borderId="0" applyNumberFormat="0" applyFill="0" applyBorder="0" applyAlignment="0" applyProtection="0"/>
    <xf numFmtId="0" fontId="54" fillId="0" borderId="0" applyNumberFormat="0" applyFill="0" applyBorder="0" applyAlignment="0" applyProtection="0"/>
    <xf numFmtId="0" fontId="4" fillId="0" borderId="0"/>
    <xf numFmtId="0" fontId="15" fillId="0" borderId="0">
      <alignment vertical="center"/>
    </xf>
    <xf numFmtId="0" fontId="11" fillId="0" borderId="0"/>
    <xf numFmtId="0" fontId="43" fillId="0" borderId="0"/>
    <xf numFmtId="0" fontId="11" fillId="0" borderId="0"/>
    <xf numFmtId="0" fontId="29" fillId="0" borderId="0">
      <alignment vertical="center"/>
    </xf>
    <xf numFmtId="0" fontId="4" fillId="0" borderId="0"/>
    <xf numFmtId="0" fontId="29" fillId="0" borderId="0"/>
    <xf numFmtId="0" fontId="4" fillId="0" borderId="0"/>
    <xf numFmtId="0" fontId="4" fillId="0" borderId="0"/>
    <xf numFmtId="0" fontId="35" fillId="0" borderId="0"/>
    <xf numFmtId="0" fontId="41" fillId="0" borderId="0"/>
    <xf numFmtId="0" fontId="41" fillId="0" borderId="0"/>
    <xf numFmtId="0" fontId="41" fillId="0" borderId="0"/>
    <xf numFmtId="0" fontId="41" fillId="0" borderId="0"/>
    <xf numFmtId="0" fontId="22" fillId="10" borderId="0" applyNumberFormat="0" applyBorder="0" applyAlignment="0" applyProtection="0">
      <alignment vertical="center"/>
    </xf>
    <xf numFmtId="0" fontId="36" fillId="10" borderId="0" applyNumberFormat="0" applyBorder="0" applyAlignment="0" applyProtection="0">
      <alignment vertical="center"/>
    </xf>
    <xf numFmtId="0" fontId="17" fillId="9" borderId="0" applyNumberFormat="0" applyBorder="0" applyAlignment="0" applyProtection="0">
      <alignment vertical="center"/>
    </xf>
    <xf numFmtId="0" fontId="37" fillId="9" borderId="0" applyNumberFormat="0" applyBorder="0" applyAlignment="0" applyProtection="0">
      <alignment vertical="center"/>
    </xf>
    <xf numFmtId="0" fontId="29" fillId="0" borderId="0" applyProtection="0"/>
    <xf numFmtId="0" fontId="29" fillId="0" borderId="0"/>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41" borderId="0" applyNumberFormat="0" applyBorder="0" applyAlignment="0" applyProtection="0">
      <alignment vertical="center"/>
    </xf>
    <xf numFmtId="0" fontId="31"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0" borderId="0"/>
    <xf numFmtId="0" fontId="19" fillId="42" borderId="2" applyNumberFormat="0" applyAlignment="0" applyProtection="0">
      <alignment vertical="center"/>
    </xf>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44" borderId="1" applyNumberFormat="0" applyAlignment="0" applyProtection="0">
      <alignment vertical="center"/>
    </xf>
    <xf numFmtId="0" fontId="38" fillId="0" borderId="0" applyNumberFormat="0" applyFill="0" applyBorder="0" applyAlignment="0" applyProtection="0">
      <alignment vertical="top"/>
      <protection locked="0"/>
    </xf>
    <xf numFmtId="0" fontId="26" fillId="13" borderId="1" applyNumberFormat="0" applyAlignment="0" applyProtection="0">
      <alignment vertical="center"/>
    </xf>
    <xf numFmtId="0" fontId="30" fillId="44" borderId="8" applyNumberFormat="0" applyAlignment="0" applyProtection="0">
      <alignment vertical="center"/>
    </xf>
    <xf numFmtId="0" fontId="28" fillId="45" borderId="0" applyNumberFormat="0" applyBorder="0" applyAlignment="0" applyProtection="0">
      <alignment vertical="center"/>
    </xf>
    <xf numFmtId="0" fontId="27" fillId="0" borderId="6" applyNumberFormat="0" applyFill="0" applyAlignment="0" applyProtection="0">
      <alignment vertical="center"/>
    </xf>
    <xf numFmtId="0" fontId="18" fillId="34" borderId="1" applyNumberFormat="0" applyAlignment="0" applyProtection="0">
      <alignment vertical="center"/>
    </xf>
    <xf numFmtId="0" fontId="26" fillId="7" borderId="1" applyNumberFormat="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32" fillId="0" borderId="9" applyNumberFormat="0" applyFill="0" applyAlignment="0" applyProtection="0">
      <alignment vertical="center"/>
    </xf>
    <xf numFmtId="0" fontId="3" fillId="0" borderId="0"/>
    <xf numFmtId="0" fontId="3" fillId="0" borderId="0"/>
    <xf numFmtId="0" fontId="3" fillId="0" borderId="0"/>
    <xf numFmtId="0" fontId="3" fillId="0" borderId="0"/>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18" fillId="44" borderId="1" applyNumberFormat="0" applyAlignment="0" applyProtection="0">
      <alignment vertical="center"/>
    </xf>
    <xf numFmtId="0" fontId="26" fillId="13" borderId="1" applyNumberFormat="0" applyAlignment="0" applyProtection="0">
      <alignment vertical="center"/>
    </xf>
    <xf numFmtId="0" fontId="30" fillId="44" borderId="8" applyNumberFormat="0" applyAlignment="0" applyProtection="0">
      <alignment vertical="center"/>
    </xf>
    <xf numFmtId="0" fontId="9" fillId="0" borderId="0"/>
    <xf numFmtId="9" fontId="9" fillId="0" borderId="0" applyFont="0" applyFill="0" applyBorder="0" applyAlignment="0" applyProtection="0"/>
    <xf numFmtId="0" fontId="18" fillId="34" borderId="10" applyNumberFormat="0" applyAlignment="0" applyProtection="0">
      <alignment vertical="center"/>
    </xf>
    <xf numFmtId="0" fontId="18" fillId="34" borderId="10" applyNumberFormat="0" applyAlignment="0" applyProtection="0">
      <alignment vertical="center"/>
    </xf>
    <xf numFmtId="0" fontId="26" fillId="7" borderId="10" applyNumberFormat="0" applyAlignment="0" applyProtection="0">
      <alignment vertical="center"/>
    </xf>
    <xf numFmtId="0" fontId="26" fillId="7" borderId="10" applyNumberFormat="0" applyAlignment="0" applyProtection="0">
      <alignment vertical="center"/>
    </xf>
    <xf numFmtId="0" fontId="29" fillId="37" borderId="11" applyNumberFormat="0" applyFont="0" applyAlignment="0" applyProtection="0">
      <alignment vertical="center"/>
    </xf>
    <xf numFmtId="0" fontId="29" fillId="37" borderId="11" applyNumberFormat="0" applyFont="0" applyAlignment="0" applyProtection="0">
      <alignment vertical="center"/>
    </xf>
    <xf numFmtId="0" fontId="30" fillId="34" borderId="12" applyNumberFormat="0" applyAlignment="0" applyProtection="0">
      <alignment vertical="center"/>
    </xf>
    <xf numFmtId="0" fontId="30" fillId="34" borderId="12" applyNumberFormat="0" applyAlignment="0" applyProtection="0">
      <alignment vertical="center"/>
    </xf>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15" fillId="43" borderId="11" applyNumberFormat="0" applyFont="0" applyAlignment="0" applyProtection="0">
      <alignment vertical="center"/>
    </xf>
    <xf numFmtId="0" fontId="15" fillId="43" borderId="11" applyNumberFormat="0" applyFont="0" applyAlignment="0" applyProtection="0">
      <alignment vertical="center"/>
    </xf>
    <xf numFmtId="0" fontId="18" fillId="44" borderId="10" applyNumberFormat="0" applyAlignment="0" applyProtection="0">
      <alignment vertical="center"/>
    </xf>
    <xf numFmtId="0" fontId="18" fillId="44" borderId="10" applyNumberFormat="0" applyAlignment="0" applyProtection="0">
      <alignment vertical="center"/>
    </xf>
    <xf numFmtId="0" fontId="26" fillId="13" borderId="10" applyNumberFormat="0" applyAlignment="0" applyProtection="0">
      <alignment vertical="center"/>
    </xf>
    <xf numFmtId="0" fontId="26" fillId="13" borderId="10" applyNumberFormat="0" applyAlignment="0" applyProtection="0">
      <alignment vertical="center"/>
    </xf>
    <xf numFmtId="0" fontId="30" fillId="44" borderId="12" applyNumberFormat="0" applyAlignment="0" applyProtection="0">
      <alignment vertical="center"/>
    </xf>
    <xf numFmtId="0" fontId="30" fillId="44" borderId="12" applyNumberFormat="0" applyAlignment="0" applyProtection="0">
      <alignment vertical="center"/>
    </xf>
    <xf numFmtId="0" fontId="30" fillId="34" borderId="8" applyNumberFormat="0" applyAlignment="0" applyProtection="0">
      <alignment vertical="center"/>
    </xf>
    <xf numFmtId="0" fontId="30" fillId="34" borderId="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4" borderId="8" applyNumberFormat="0" applyAlignment="0" applyProtection="0">
      <alignment vertical="center"/>
    </xf>
    <xf numFmtId="0" fontId="30" fillId="44" borderId="8" applyNumberFormat="0" applyAlignment="0" applyProtection="0">
      <alignment vertical="center"/>
    </xf>
  </cellStyleXfs>
  <cellXfs count="160">
    <xf numFmtId="0" fontId="0" fillId="0" borderId="0" xfId="0"/>
    <xf numFmtId="0" fontId="5" fillId="47" borderId="0" xfId="70" applyFont="1" applyFill="1" applyAlignment="1">
      <alignment horizontal="left"/>
    </xf>
    <xf numFmtId="0" fontId="4" fillId="47" borderId="0" xfId="70" applyFill="1"/>
    <xf numFmtId="0" fontId="4" fillId="0" borderId="0" xfId="70"/>
    <xf numFmtId="0" fontId="8" fillId="47" borderId="0" xfId="70" applyFont="1" applyFill="1" applyAlignment="1">
      <alignment horizontal="left"/>
    </xf>
    <xf numFmtId="0" fontId="4" fillId="0" borderId="0" xfId="79"/>
    <xf numFmtId="0" fontId="40" fillId="47" borderId="0" xfId="66" applyFont="1" applyFill="1" applyAlignment="1" applyProtection="1">
      <alignment horizontal="left"/>
    </xf>
    <xf numFmtId="0" fontId="55" fillId="0" borderId="0" xfId="70" applyFont="1"/>
    <xf numFmtId="0" fontId="55" fillId="0" borderId="0" xfId="79" applyFont="1"/>
    <xf numFmtId="0" fontId="56" fillId="0" borderId="0" xfId="0" applyFont="1"/>
    <xf numFmtId="0" fontId="9" fillId="47" borderId="0" xfId="70" applyFont="1" applyFill="1"/>
    <xf numFmtId="0" fontId="9" fillId="47" borderId="0" xfId="70" applyFont="1" applyFill="1" applyAlignment="1">
      <alignment horizontal="left"/>
    </xf>
    <xf numFmtId="0" fontId="9" fillId="0" borderId="0" xfId="70" applyFont="1"/>
    <xf numFmtId="164" fontId="9" fillId="0" borderId="0" xfId="70" applyNumberFormat="1" applyFont="1" applyAlignment="1">
      <alignment horizontal="center"/>
    </xf>
    <xf numFmtId="164" fontId="9" fillId="0" borderId="0" xfId="79" applyNumberFormat="1" applyFont="1" applyAlignment="1">
      <alignment horizontal="center"/>
    </xf>
    <xf numFmtId="164" fontId="9" fillId="0" borderId="0" xfId="70" applyNumberFormat="1" applyFont="1" applyAlignment="1">
      <alignment horizontal="center" vertical="center"/>
    </xf>
    <xf numFmtId="0" fontId="9" fillId="0" borderId="0" xfId="0" applyFont="1"/>
    <xf numFmtId="166" fontId="9" fillId="0" borderId="0" xfId="70" applyNumberFormat="1" applyFont="1" applyAlignment="1">
      <alignment horizontal="center"/>
    </xf>
    <xf numFmtId="167" fontId="9" fillId="0" borderId="0" xfId="70" applyNumberFormat="1" applyFont="1" applyAlignment="1">
      <alignment horizontal="center"/>
    </xf>
    <xf numFmtId="0" fontId="47" fillId="0" borderId="0" xfId="0" applyFont="1"/>
    <xf numFmtId="0" fontId="12" fillId="47" borderId="0" xfId="70" applyFont="1" applyFill="1" applyAlignment="1">
      <alignment vertical="top"/>
    </xf>
    <xf numFmtId="0" fontId="12" fillId="47" borderId="0" xfId="70" applyFont="1" applyFill="1" applyAlignment="1">
      <alignment horizontal="left" vertical="top"/>
    </xf>
    <xf numFmtId="0" fontId="53" fillId="0" borderId="0" xfId="0" applyFont="1" applyAlignment="1">
      <alignment vertical="top"/>
    </xf>
    <xf numFmtId="0" fontId="12" fillId="0" borderId="0" xfId="70" applyFont="1" applyAlignment="1">
      <alignment vertical="top"/>
    </xf>
    <xf numFmtId="0" fontId="12" fillId="0" borderId="0" xfId="79" applyFont="1" applyAlignment="1">
      <alignment vertical="top"/>
    </xf>
    <xf numFmtId="0" fontId="40" fillId="47" borderId="0" xfId="66" applyFont="1" applyFill="1" applyAlignment="1" applyProtection="1">
      <alignment horizontal="left" vertical="top"/>
    </xf>
    <xf numFmtId="0" fontId="6" fillId="47" borderId="0" xfId="70" applyFont="1" applyFill="1" applyAlignment="1">
      <alignment vertical="top"/>
    </xf>
    <xf numFmtId="0" fontId="4" fillId="0" borderId="0" xfId="70" applyProtection="1">
      <protection locked="0"/>
    </xf>
    <xf numFmtId="0" fontId="0" fillId="0" borderId="0" xfId="0" applyProtection="1">
      <protection locked="0"/>
    </xf>
    <xf numFmtId="0" fontId="57" fillId="0" borderId="0" xfId="0" applyFont="1" applyProtection="1">
      <protection locked="0"/>
    </xf>
    <xf numFmtId="0" fontId="4" fillId="0" borderId="0" xfId="79" applyProtection="1">
      <protection locked="0"/>
    </xf>
    <xf numFmtId="0" fontId="46" fillId="46" borderId="0" xfId="70" applyFont="1" applyFill="1" applyProtection="1">
      <protection locked="0"/>
    </xf>
    <xf numFmtId="0" fontId="4" fillId="46" borderId="0" xfId="70" applyFill="1" applyProtection="1">
      <protection locked="0"/>
    </xf>
    <xf numFmtId="0" fontId="46" fillId="0" borderId="0" xfId="70" applyFont="1" applyProtection="1">
      <protection locked="0"/>
    </xf>
    <xf numFmtId="0" fontId="58" fillId="46" borderId="0" xfId="70" applyFont="1" applyFill="1" applyAlignment="1">
      <alignment horizontal="left"/>
    </xf>
    <xf numFmtId="49" fontId="10" fillId="47" borderId="0" xfId="70" applyNumberFormat="1" applyFont="1" applyFill="1" applyAlignment="1">
      <alignment horizontal="left" vertical="center"/>
    </xf>
    <xf numFmtId="0" fontId="59" fillId="47" borderId="0" xfId="70" applyFont="1" applyFill="1" applyAlignment="1" applyProtection="1">
      <alignment horizontal="left"/>
      <protection locked="0"/>
    </xf>
    <xf numFmtId="0" fontId="4" fillId="0" borderId="0" xfId="70" applyFont="1" applyProtection="1">
      <protection locked="0"/>
    </xf>
    <xf numFmtId="0" fontId="4" fillId="0" borderId="0" xfId="70" applyBorder="1" applyAlignment="1" applyProtection="1">
      <alignment horizontal="center" vertical="center" wrapText="1"/>
      <protection locked="0"/>
    </xf>
    <xf numFmtId="0" fontId="0" fillId="0" borderId="0" xfId="0" applyAlignment="1"/>
    <xf numFmtId="0" fontId="0" fillId="0" borderId="0" xfId="0" applyBorder="1" applyAlignment="1"/>
    <xf numFmtId="0" fontId="0" fillId="0" borderId="0" xfId="0" applyBorder="1"/>
    <xf numFmtId="0" fontId="0" fillId="0" borderId="0" xfId="0" applyBorder="1" applyProtection="1">
      <protection locked="0"/>
    </xf>
    <xf numFmtId="14" fontId="65" fillId="47" borderId="0" xfId="70" applyNumberFormat="1" applyFont="1" applyFill="1" applyAlignment="1" applyProtection="1">
      <alignment horizontal="center"/>
      <protection locked="0"/>
    </xf>
    <xf numFmtId="0" fontId="4" fillId="0" borderId="0" xfId="70" applyBorder="1" applyProtection="1">
      <protection locked="0"/>
    </xf>
    <xf numFmtId="49" fontId="67" fillId="47" borderId="0" xfId="66" applyNumberFormat="1" applyFont="1" applyFill="1" applyAlignment="1" applyProtection="1">
      <alignment vertical="center"/>
    </xf>
    <xf numFmtId="0" fontId="61" fillId="47" borderId="0" xfId="66" applyFont="1" applyFill="1" applyBorder="1" applyAlignment="1" applyProtection="1">
      <alignment vertical="center"/>
      <protection locked="0"/>
    </xf>
    <xf numFmtId="0" fontId="62" fillId="47" borderId="0" xfId="70" applyFont="1" applyFill="1" applyBorder="1" applyAlignment="1" applyProtection="1">
      <alignment horizontal="center" vertical="center"/>
      <protection locked="0"/>
    </xf>
    <xf numFmtId="0" fontId="70" fillId="0" borderId="0" xfId="70" applyFont="1" applyBorder="1" applyAlignment="1" applyProtection="1">
      <alignment horizontal="center" vertical="center" wrapText="1"/>
      <protection locked="0"/>
    </xf>
    <xf numFmtId="0" fontId="46" fillId="0" borderId="0" xfId="70" applyFont="1" applyBorder="1" applyAlignment="1" applyProtection="1">
      <alignment vertical="center" wrapText="1"/>
      <protection locked="0"/>
    </xf>
    <xf numFmtId="0" fontId="64" fillId="0" borderId="0" xfId="70" applyFont="1" applyBorder="1" applyAlignment="1" applyProtection="1">
      <alignment horizontal="left" vertical="center" wrapText="1"/>
      <protection locked="0"/>
    </xf>
    <xf numFmtId="165" fontId="69" fillId="0" borderId="0" xfId="79" applyNumberFormat="1" applyFont="1" applyBorder="1" applyAlignment="1" applyProtection="1">
      <alignment horizontal="center" vertical="center"/>
      <protection locked="0"/>
    </xf>
    <xf numFmtId="0" fontId="63" fillId="0" borderId="0" xfId="70" applyFont="1" applyBorder="1" applyAlignment="1" applyProtection="1">
      <alignment horizontal="center" vertical="center" wrapText="1"/>
      <protection locked="0"/>
    </xf>
    <xf numFmtId="0" fontId="4" fillId="48" borderId="0" xfId="70" applyFill="1"/>
    <xf numFmtId="0" fontId="4" fillId="48" borderId="0" xfId="70" applyFill="1" applyProtection="1">
      <protection locked="0"/>
    </xf>
    <xf numFmtId="0" fontId="55" fillId="48" borderId="0" xfId="70" applyFont="1" applyFill="1"/>
    <xf numFmtId="0" fontId="12" fillId="48" borderId="0" xfId="70" applyFont="1" applyFill="1" applyAlignment="1">
      <alignment vertical="top"/>
    </xf>
    <xf numFmtId="167" fontId="9" fillId="48" borderId="0" xfId="70" applyNumberFormat="1" applyFont="1" applyFill="1" applyAlignment="1">
      <alignment horizontal="center"/>
    </xf>
    <xf numFmtId="0" fontId="9" fillId="48" borderId="0" xfId="70" applyFont="1" applyFill="1"/>
    <xf numFmtId="0" fontId="9" fillId="48" borderId="0" xfId="70" applyFont="1" applyFill="1" applyProtection="1">
      <protection locked="0"/>
    </xf>
    <xf numFmtId="0" fontId="12" fillId="48" borderId="0" xfId="70" applyFont="1" applyFill="1" applyProtection="1">
      <protection locked="0"/>
    </xf>
    <xf numFmtId="0" fontId="55" fillId="0" borderId="0" xfId="70" applyFont="1" applyBorder="1"/>
    <xf numFmtId="0" fontId="4" fillId="0" borderId="0" xfId="70" applyBorder="1"/>
    <xf numFmtId="0" fontId="12" fillId="0" borderId="0" xfId="70" applyFont="1" applyBorder="1" applyAlignment="1">
      <alignment vertical="top"/>
    </xf>
    <xf numFmtId="0" fontId="9" fillId="0" borderId="0" xfId="70" applyFont="1" applyBorder="1"/>
    <xf numFmtId="0" fontId="74" fillId="0" borderId="0" xfId="0" applyFont="1" applyBorder="1" applyAlignment="1" applyProtection="1">
      <alignment horizontal="left" vertical="center" wrapText="1"/>
      <protection locked="0"/>
    </xf>
    <xf numFmtId="0" fontId="68" fillId="0" borderId="0" xfId="0" applyFont="1" applyBorder="1" applyAlignment="1" applyProtection="1">
      <alignment horizontal="left" vertical="center" wrapText="1"/>
      <protection locked="0"/>
    </xf>
    <xf numFmtId="0" fontId="74" fillId="0" borderId="0" xfId="70" applyFont="1" applyBorder="1" applyAlignment="1" applyProtection="1">
      <alignment horizontal="left" vertical="center" wrapText="1"/>
      <protection locked="0"/>
    </xf>
    <xf numFmtId="0" fontId="74" fillId="0" borderId="0" xfId="70" applyFont="1" applyBorder="1" applyAlignment="1" applyProtection="1">
      <alignment vertical="center" wrapText="1"/>
      <protection locked="0"/>
    </xf>
    <xf numFmtId="0" fontId="76" fillId="0" borderId="0" xfId="70" applyFont="1" applyBorder="1" applyAlignment="1" applyProtection="1">
      <alignment horizontal="center" vertical="center" wrapText="1"/>
      <protection locked="0"/>
    </xf>
    <xf numFmtId="0" fontId="4" fillId="0" borderId="0" xfId="70" applyBorder="1" applyAlignment="1" applyProtection="1">
      <alignment vertical="center" wrapText="1"/>
      <protection locked="0"/>
    </xf>
    <xf numFmtId="2" fontId="74" fillId="0" borderId="0" xfId="70" applyNumberFormat="1" applyFont="1" applyBorder="1" applyAlignment="1" applyProtection="1">
      <alignment horizontal="left" vertical="center" wrapText="1"/>
      <protection locked="0"/>
    </xf>
    <xf numFmtId="0" fontId="68" fillId="0" borderId="0" xfId="70" applyFont="1" applyBorder="1" applyAlignment="1" applyProtection="1">
      <alignment horizontal="left" vertical="center" wrapText="1"/>
      <protection locked="0"/>
    </xf>
    <xf numFmtId="0" fontId="68" fillId="0" borderId="0" xfId="70" applyFont="1" applyBorder="1" applyAlignment="1" applyProtection="1">
      <alignment horizontal="left" vertical="top" wrapText="1"/>
      <protection locked="0"/>
    </xf>
    <xf numFmtId="0" fontId="64" fillId="0" borderId="0" xfId="70" applyFont="1" applyBorder="1" applyAlignment="1" applyProtection="1">
      <alignment vertical="center" wrapText="1"/>
      <protection locked="0"/>
    </xf>
    <xf numFmtId="0" fontId="48" fillId="0" borderId="0" xfId="70" applyFont="1" applyBorder="1" applyAlignment="1" applyProtection="1">
      <alignment vertical="center" wrapText="1"/>
      <protection locked="0"/>
    </xf>
    <xf numFmtId="0" fontId="46" fillId="0" borderId="0" xfId="70" applyFont="1" applyBorder="1" applyAlignment="1">
      <alignment vertical="center" wrapText="1"/>
    </xf>
    <xf numFmtId="0" fontId="64" fillId="0" borderId="0" xfId="70" applyFont="1" applyBorder="1" applyAlignment="1" applyProtection="1">
      <alignment horizontal="left" vertical="top" wrapText="1"/>
      <protection locked="0"/>
    </xf>
    <xf numFmtId="0" fontId="46" fillId="0" borderId="0" xfId="70" applyFont="1" applyFill="1" applyBorder="1" applyAlignment="1" applyProtection="1">
      <alignment vertical="center" wrapText="1"/>
      <protection locked="0"/>
    </xf>
    <xf numFmtId="0" fontId="55" fillId="0" borderId="0" xfId="70" applyFont="1" applyBorder="1" applyAlignment="1"/>
    <xf numFmtId="0" fontId="4" fillId="48" borderId="0" xfId="70" applyFont="1" applyFill="1" applyProtection="1">
      <protection locked="0"/>
    </xf>
    <xf numFmtId="0" fontId="55" fillId="48" borderId="0" xfId="70" applyFont="1" applyFill="1" applyBorder="1" applyAlignment="1"/>
    <xf numFmtId="0" fontId="4" fillId="48" borderId="0" xfId="70" applyFill="1" applyBorder="1"/>
    <xf numFmtId="0" fontId="4" fillId="48" borderId="0" xfId="70" applyFill="1" applyBorder="1" applyProtection="1">
      <protection locked="0"/>
    </xf>
    <xf numFmtId="0" fontId="4" fillId="48" borderId="0" xfId="70" applyFont="1" applyFill="1" applyBorder="1" applyProtection="1">
      <protection locked="0"/>
    </xf>
    <xf numFmtId="0" fontId="70" fillId="48" borderId="0" xfId="70" applyFont="1" applyFill="1" applyBorder="1" applyAlignment="1" applyProtection="1">
      <alignment horizontal="center" vertical="center" wrapText="1"/>
      <protection locked="0"/>
    </xf>
    <xf numFmtId="0" fontId="4" fillId="48" borderId="0" xfId="70" applyFill="1" applyBorder="1" applyAlignment="1" applyProtection="1">
      <alignment vertical="center" wrapText="1"/>
      <protection locked="0"/>
    </xf>
    <xf numFmtId="2" fontId="74" fillId="48" borderId="0" xfId="70" applyNumberFormat="1" applyFont="1" applyFill="1" applyBorder="1" applyAlignment="1" applyProtection="1">
      <alignment horizontal="left" vertical="center" wrapText="1"/>
      <protection locked="0"/>
    </xf>
    <xf numFmtId="165" fontId="69" fillId="48" borderId="0" xfId="79" applyNumberFormat="1" applyFont="1" applyFill="1" applyBorder="1" applyAlignment="1" applyProtection="1">
      <alignment horizontal="center" vertical="center"/>
      <protection locked="0"/>
    </xf>
    <xf numFmtId="0" fontId="0" fillId="48" borderId="0" xfId="0" applyFill="1"/>
    <xf numFmtId="0" fontId="55" fillId="48" borderId="0" xfId="70" applyFont="1" applyFill="1" applyBorder="1" applyProtection="1">
      <protection locked="0"/>
    </xf>
    <xf numFmtId="0" fontId="12" fillId="48" borderId="0" xfId="70" applyFont="1" applyFill="1" applyBorder="1" applyAlignment="1" applyProtection="1">
      <alignment vertical="top"/>
      <protection locked="0"/>
    </xf>
    <xf numFmtId="167" fontId="9" fillId="48" borderId="0" xfId="70" applyNumberFormat="1" applyFont="1" applyFill="1" applyBorder="1" applyAlignment="1" applyProtection="1">
      <alignment horizontal="center"/>
      <protection locked="0"/>
    </xf>
    <xf numFmtId="0" fontId="70" fillId="0" borderId="0" xfId="79" applyFont="1" applyBorder="1" applyAlignment="1" applyProtection="1">
      <alignment horizontal="center" vertical="center" wrapText="1"/>
      <protection locked="0"/>
    </xf>
    <xf numFmtId="0" fontId="49" fillId="0" borderId="0" xfId="0" applyFont="1" applyBorder="1" applyAlignment="1" applyProtection="1">
      <alignment horizontal="center"/>
      <protection locked="0"/>
    </xf>
    <xf numFmtId="0" fontId="64" fillId="0" borderId="0" xfId="0" applyFont="1" applyBorder="1" applyAlignment="1" applyProtection="1">
      <alignment horizontal="left" vertical="center" wrapText="1"/>
      <protection locked="0"/>
    </xf>
    <xf numFmtId="0" fontId="39" fillId="0" borderId="0" xfId="70" applyFont="1" applyBorder="1" applyAlignment="1" applyProtection="1">
      <alignment horizontal="center" wrapText="1"/>
      <protection locked="0"/>
    </xf>
    <xf numFmtId="0" fontId="64" fillId="0" borderId="0" xfId="0" applyFont="1" applyBorder="1" applyAlignment="1" applyProtection="1">
      <alignment vertical="center" wrapText="1"/>
      <protection locked="0"/>
    </xf>
    <xf numFmtId="0" fontId="76" fillId="0" borderId="0" xfId="79" applyFont="1" applyBorder="1" applyAlignment="1" applyProtection="1">
      <alignment horizontal="center" vertical="center" wrapText="1"/>
      <protection locked="0"/>
    </xf>
    <xf numFmtId="0" fontId="60" fillId="0" borderId="0" xfId="0" applyFont="1" applyBorder="1" applyAlignment="1" applyProtection="1">
      <alignment horizontal="center"/>
      <protection locked="0"/>
    </xf>
    <xf numFmtId="0" fontId="51" fillId="0" borderId="0" xfId="70" applyFont="1" applyBorder="1" applyAlignment="1" applyProtection="1">
      <alignment horizontal="center" wrapText="1"/>
      <protection locked="0"/>
    </xf>
    <xf numFmtId="0" fontId="56" fillId="48" borderId="0" xfId="0" applyFont="1" applyFill="1"/>
    <xf numFmtId="0" fontId="53" fillId="48" borderId="0" xfId="0" applyFont="1" applyFill="1" applyAlignment="1">
      <alignment vertical="top"/>
    </xf>
    <xf numFmtId="0" fontId="9" fillId="48" borderId="0" xfId="0" applyFont="1" applyFill="1"/>
    <xf numFmtId="0" fontId="0" fillId="48" borderId="0" xfId="0" applyFill="1" applyProtection="1">
      <protection locked="0"/>
    </xf>
    <xf numFmtId="0" fontId="57" fillId="48" borderId="0" xfId="0" applyFont="1" applyFill="1" applyProtection="1">
      <protection locked="0"/>
    </xf>
    <xf numFmtId="0" fontId="4" fillId="48" borderId="0" xfId="79" applyFill="1" applyProtection="1">
      <protection locked="0"/>
    </xf>
    <xf numFmtId="0" fontId="53" fillId="48" borderId="0" xfId="0" applyFont="1" applyFill="1" applyProtection="1">
      <protection locked="0"/>
    </xf>
    <xf numFmtId="0" fontId="10" fillId="0" borderId="0" xfId="70" applyFont="1" applyBorder="1" applyAlignment="1" applyProtection="1">
      <alignment horizontal="center" vertical="center"/>
      <protection locked="0"/>
    </xf>
    <xf numFmtId="0" fontId="68" fillId="0" borderId="0" xfId="79" applyFont="1" applyBorder="1" applyAlignment="1" applyProtection="1">
      <alignment horizontal="left" vertical="center" wrapText="1"/>
      <protection locked="0"/>
    </xf>
    <xf numFmtId="0" fontId="4" fillId="0" borderId="0" xfId="79" applyBorder="1" applyAlignment="1" applyProtection="1">
      <alignment horizontal="center" vertical="center" wrapText="1"/>
      <protection locked="0"/>
    </xf>
    <xf numFmtId="0" fontId="4" fillId="0" borderId="0" xfId="79" applyBorder="1" applyAlignment="1">
      <alignment horizontal="center" vertical="center" wrapText="1"/>
    </xf>
    <xf numFmtId="0" fontId="4" fillId="0" borderId="0" xfId="79" applyBorder="1" applyAlignment="1" applyProtection="1">
      <alignment vertical="center" wrapText="1"/>
      <protection locked="0"/>
    </xf>
    <xf numFmtId="0" fontId="45" fillId="0" borderId="0" xfId="79" applyFont="1" applyBorder="1" applyAlignment="1" applyProtection="1">
      <alignment vertical="center" wrapText="1"/>
      <protection locked="0"/>
    </xf>
    <xf numFmtId="0" fontId="68" fillId="0" borderId="0" xfId="79" applyFont="1" applyBorder="1" applyAlignment="1" applyProtection="1">
      <alignment vertical="center" wrapText="1"/>
      <protection locked="0"/>
    </xf>
    <xf numFmtId="0" fontId="4" fillId="0" borderId="0" xfId="79" applyBorder="1"/>
    <xf numFmtId="0" fontId="68" fillId="0" borderId="0" xfId="70" applyFont="1" applyFill="1" applyBorder="1" applyAlignment="1" applyProtection="1">
      <alignment horizontal="left" vertical="center" wrapText="1"/>
      <protection locked="0"/>
    </xf>
    <xf numFmtId="0" fontId="52" fillId="0" borderId="0" xfId="70" applyFont="1" applyBorder="1" applyAlignment="1" applyProtection="1">
      <alignment horizontal="center" wrapText="1"/>
      <protection locked="0"/>
    </xf>
    <xf numFmtId="0" fontId="79" fillId="0" borderId="0" xfId="70" applyFont="1" applyBorder="1" applyAlignment="1" applyProtection="1">
      <alignment horizontal="center" vertical="center" wrapText="1"/>
      <protection locked="0"/>
    </xf>
    <xf numFmtId="0" fontId="4" fillId="0" borderId="0" xfId="70" applyBorder="1" applyAlignment="1" applyProtection="1">
      <alignment horizontal="center" wrapText="1"/>
      <protection locked="0"/>
    </xf>
    <xf numFmtId="0" fontId="9" fillId="0" borderId="0" xfId="70" applyFont="1" applyBorder="1" applyProtection="1">
      <protection locked="0"/>
    </xf>
    <xf numFmtId="0" fontId="46" fillId="0" borderId="0" xfId="70" applyFont="1" applyBorder="1" applyAlignment="1" applyProtection="1">
      <alignment horizontal="center" vertical="center" wrapText="1"/>
      <protection locked="0"/>
    </xf>
    <xf numFmtId="0" fontId="44" fillId="0" borderId="0" xfId="0" applyFont="1" applyBorder="1" applyAlignment="1" applyProtection="1">
      <alignment horizontal="right" vertical="top"/>
      <protection locked="0"/>
    </xf>
    <xf numFmtId="165" fontId="69" fillId="0" borderId="0" xfId="79" applyNumberFormat="1" applyFont="1" applyFill="1" applyBorder="1" applyAlignment="1" applyProtection="1">
      <alignment horizontal="center" vertical="center"/>
      <protection locked="0"/>
    </xf>
    <xf numFmtId="168" fontId="69" fillId="0" borderId="0" xfId="79" applyNumberFormat="1" applyFont="1" applyBorder="1" applyAlignment="1" applyProtection="1">
      <alignment horizontal="center" vertical="center"/>
      <protection locked="0"/>
    </xf>
    <xf numFmtId="0" fontId="68" fillId="0" borderId="0" xfId="70" applyFont="1" applyBorder="1" applyAlignment="1" applyProtection="1">
      <alignment vertical="center" wrapText="1"/>
      <protection locked="0"/>
    </xf>
    <xf numFmtId="168" fontId="69" fillId="0" borderId="0" xfId="79" applyNumberFormat="1" applyFont="1" applyFill="1" applyBorder="1" applyAlignment="1" applyProtection="1">
      <alignment horizontal="center" vertical="center"/>
      <protection locked="0"/>
    </xf>
    <xf numFmtId="165" fontId="50" fillId="0" borderId="0" xfId="79" applyNumberFormat="1" applyFont="1" applyBorder="1" applyAlignment="1" applyProtection="1">
      <alignment horizontal="center" vertical="center"/>
      <protection locked="0"/>
    </xf>
    <xf numFmtId="0" fontId="4" fillId="48" borderId="0" xfId="79" applyFill="1"/>
    <xf numFmtId="0" fontId="55" fillId="48" borderId="0" xfId="79" applyFont="1" applyFill="1"/>
    <xf numFmtId="0" fontId="12" fillId="48" borderId="0" xfId="79" applyFont="1" applyFill="1" applyAlignment="1">
      <alignment vertical="top"/>
    </xf>
    <xf numFmtId="164" fontId="9" fillId="48" borderId="0" xfId="79" applyNumberFormat="1" applyFont="1" applyFill="1" applyAlignment="1">
      <alignment horizontal="center"/>
    </xf>
    <xf numFmtId="166" fontId="9" fillId="48" borderId="0" xfId="70" applyNumberFormat="1" applyFont="1" applyFill="1" applyAlignment="1">
      <alignment horizontal="center"/>
    </xf>
    <xf numFmtId="164" fontId="9" fillId="48" borderId="0" xfId="70" applyNumberFormat="1" applyFont="1" applyFill="1" applyAlignment="1">
      <alignment horizontal="center"/>
    </xf>
    <xf numFmtId="0" fontId="46" fillId="48" borderId="0" xfId="70" applyFont="1" applyFill="1" applyProtection="1">
      <protection locked="0"/>
    </xf>
    <xf numFmtId="164" fontId="9" fillId="48" borderId="0" xfId="70" applyNumberFormat="1" applyFont="1" applyFill="1" applyAlignment="1">
      <alignment horizontal="center" vertical="center"/>
    </xf>
    <xf numFmtId="0" fontId="0" fillId="48" borderId="0" xfId="0" applyFill="1" applyAlignment="1"/>
    <xf numFmtId="0" fontId="80" fillId="0" borderId="0" xfId="0" applyNumberFormat="1" applyFont="1" applyFill="1" applyBorder="1" applyAlignment="1">
      <alignment horizontal="left" vertical="center"/>
    </xf>
    <xf numFmtId="0" fontId="68" fillId="0" borderId="0" xfId="0" applyNumberFormat="1" applyFont="1" applyFill="1" applyBorder="1" applyAlignment="1">
      <alignment horizontal="left" vertical="center"/>
    </xf>
    <xf numFmtId="0" fontId="80" fillId="0" borderId="0" xfId="0" applyFont="1" applyFill="1" applyBorder="1" applyAlignment="1">
      <alignment horizontal="left" vertical="center"/>
    </xf>
    <xf numFmtId="0" fontId="83" fillId="47" borderId="0" xfId="70" applyFont="1" applyFill="1" applyBorder="1" applyAlignment="1" applyProtection="1">
      <alignment horizontal="center" vertical="center"/>
      <protection locked="0"/>
    </xf>
    <xf numFmtId="168" fontId="85" fillId="0" borderId="0" xfId="0" applyNumberFormat="1" applyFont="1" applyAlignment="1">
      <alignment horizontal="center" vertical="center"/>
    </xf>
    <xf numFmtId="0" fontId="84" fillId="0" borderId="0" xfId="0" applyFont="1" applyBorder="1" applyAlignment="1" applyProtection="1">
      <alignment horizontal="center"/>
      <protection locked="0"/>
    </xf>
    <xf numFmtId="0" fontId="88" fillId="48" borderId="0" xfId="70" applyFont="1" applyFill="1" applyBorder="1" applyAlignment="1" applyProtection="1">
      <alignment horizontal="center" vertical="center"/>
      <protection locked="0"/>
    </xf>
    <xf numFmtId="0" fontId="90" fillId="0" borderId="0" xfId="70" applyFont="1" applyBorder="1" applyAlignment="1" applyProtection="1">
      <alignment horizontal="center" vertical="top" wrapText="1"/>
      <protection locked="0"/>
    </xf>
    <xf numFmtId="0" fontId="91" fillId="47" borderId="0" xfId="70" applyFont="1" applyFill="1" applyBorder="1" applyAlignment="1" applyProtection="1">
      <alignment horizontal="center" vertical="center"/>
      <protection locked="0"/>
    </xf>
    <xf numFmtId="168" fontId="93" fillId="0" borderId="0" xfId="0" applyNumberFormat="1" applyFont="1" applyAlignment="1">
      <alignment horizontal="center" vertical="center"/>
    </xf>
    <xf numFmtId="165" fontId="94" fillId="0" borderId="0" xfId="79" applyNumberFormat="1" applyFont="1" applyBorder="1" applyAlignment="1" applyProtection="1">
      <alignment horizontal="center" vertical="center"/>
      <protection locked="0"/>
    </xf>
    <xf numFmtId="168" fontId="49" fillId="0" borderId="0" xfId="0" applyNumberFormat="1" applyFont="1" applyAlignment="1">
      <alignment horizontal="center" vertical="center"/>
    </xf>
    <xf numFmtId="165" fontId="87" fillId="0" borderId="0" xfId="79" applyNumberFormat="1" applyFont="1" applyBorder="1" applyAlignment="1" applyProtection="1">
      <alignment horizontal="center" vertical="center"/>
      <protection locked="0"/>
    </xf>
    <xf numFmtId="168" fontId="66" fillId="0" borderId="0" xfId="0" applyNumberFormat="1" applyFont="1" applyAlignment="1">
      <alignment horizontal="center" vertical="center"/>
    </xf>
    <xf numFmtId="165" fontId="95" fillId="0" borderId="0" xfId="79" applyNumberFormat="1" applyFont="1" applyBorder="1" applyAlignment="1" applyProtection="1">
      <alignment horizontal="center" vertical="center"/>
      <protection locked="0"/>
    </xf>
    <xf numFmtId="168" fontId="94" fillId="0" borderId="0" xfId="79" applyNumberFormat="1" applyFont="1" applyBorder="1" applyAlignment="1" applyProtection="1">
      <alignment horizontal="center" vertical="center"/>
      <protection locked="0"/>
    </xf>
    <xf numFmtId="49" fontId="81" fillId="47" borderId="0" xfId="66" applyNumberFormat="1" applyFont="1" applyFill="1" applyAlignment="1" applyProtection="1">
      <alignment horizontal="center" vertical="center"/>
    </xf>
    <xf numFmtId="0" fontId="82" fillId="47" borderId="0" xfId="66" applyFont="1" applyFill="1" applyBorder="1" applyAlignment="1" applyProtection="1">
      <alignment horizontal="center" vertical="center"/>
      <protection locked="0"/>
    </xf>
    <xf numFmtId="0" fontId="88" fillId="48" borderId="0" xfId="70" applyFont="1" applyFill="1" applyBorder="1" applyAlignment="1" applyProtection="1">
      <alignment horizontal="center" vertical="center"/>
      <protection locked="0"/>
    </xf>
    <xf numFmtId="49" fontId="81" fillId="47" borderId="0" xfId="66" applyNumberFormat="1" applyFont="1" applyFill="1" applyAlignment="1" applyProtection="1">
      <alignment horizontal="center" vertical="center"/>
    </xf>
    <xf numFmtId="0" fontId="82" fillId="47" borderId="0" xfId="66" applyFont="1" applyFill="1" applyBorder="1" applyAlignment="1" applyProtection="1">
      <alignment horizontal="center" vertical="center"/>
      <protection locked="0"/>
    </xf>
    <xf numFmtId="0" fontId="55" fillId="0" borderId="0" xfId="70" applyFont="1" applyBorder="1" applyAlignment="1">
      <alignment horizontal="center"/>
    </xf>
    <xf numFmtId="0" fontId="92" fillId="49" borderId="0" xfId="70" applyFont="1" applyFill="1" applyAlignment="1" applyProtection="1">
      <alignment horizontal="center" vertical="center"/>
      <protection locked="0"/>
    </xf>
  </cellXfs>
  <cellStyles count="178">
    <cellStyle name="_ET_STYLE_NoName_00_" xfId="1" xr:uid="{00000000-0005-0000-0000-000000000000}"/>
    <cellStyle name="_SF- H.264 DVR_Feb" xfId="2" xr:uid="{00000000-0005-0000-0000-000001000000}"/>
    <cellStyle name="0,0_x000d__x000a_NA_x000d__x000a_" xfId="3" xr:uid="{00000000-0005-0000-0000-000002000000}"/>
    <cellStyle name="20% - Accent1" xfId="4" xr:uid="{00000000-0005-0000-0000-000003000000}"/>
    <cellStyle name="20% - Accent2" xfId="5" xr:uid="{00000000-0005-0000-0000-000004000000}"/>
    <cellStyle name="20% - Accent3" xfId="6" xr:uid="{00000000-0005-0000-0000-000005000000}"/>
    <cellStyle name="20% - Accent4" xfId="7" xr:uid="{00000000-0005-0000-0000-000006000000}"/>
    <cellStyle name="20% - Accent5" xfId="8" xr:uid="{00000000-0005-0000-0000-000007000000}"/>
    <cellStyle name="20% - Accent6" xfId="9" xr:uid="{00000000-0005-0000-0000-000008000000}"/>
    <cellStyle name="20% - 强调文字颜色 1" xfId="10" xr:uid="{00000000-0005-0000-0000-000009000000}"/>
    <cellStyle name="20% - 强调文字颜色 2" xfId="11" xr:uid="{00000000-0005-0000-0000-00000A000000}"/>
    <cellStyle name="20% - 强调文字颜色 3" xfId="12" xr:uid="{00000000-0005-0000-0000-00000B000000}"/>
    <cellStyle name="20% - 强调文字颜色 4" xfId="13" xr:uid="{00000000-0005-0000-0000-00000C000000}"/>
    <cellStyle name="20% - 强调文字颜色 5" xfId="14" xr:uid="{00000000-0005-0000-0000-00000D000000}"/>
    <cellStyle name="20% - 强调文字颜色 6" xfId="15" xr:uid="{00000000-0005-0000-0000-00000E000000}"/>
    <cellStyle name="40% - Accent1" xfId="16" xr:uid="{00000000-0005-0000-0000-00000F000000}"/>
    <cellStyle name="40% - Accent2" xfId="17" xr:uid="{00000000-0005-0000-0000-000010000000}"/>
    <cellStyle name="40% - Accent3" xfId="18" xr:uid="{00000000-0005-0000-0000-000011000000}"/>
    <cellStyle name="40% - Accent4" xfId="19" xr:uid="{00000000-0005-0000-0000-000012000000}"/>
    <cellStyle name="40% - Accent5" xfId="20" xr:uid="{00000000-0005-0000-0000-000013000000}"/>
    <cellStyle name="40% - Accent6" xfId="21" xr:uid="{00000000-0005-0000-0000-000014000000}"/>
    <cellStyle name="40% - 强调文字颜色 1" xfId="22" xr:uid="{00000000-0005-0000-0000-000015000000}"/>
    <cellStyle name="40% - 强调文字颜色 2" xfId="23" xr:uid="{00000000-0005-0000-0000-000016000000}"/>
    <cellStyle name="40% - 强调文字颜色 3" xfId="24" xr:uid="{00000000-0005-0000-0000-000017000000}"/>
    <cellStyle name="40% - 强调文字颜色 4" xfId="25" xr:uid="{00000000-0005-0000-0000-000018000000}"/>
    <cellStyle name="40% - 强调文字颜色 5" xfId="26" xr:uid="{00000000-0005-0000-0000-000019000000}"/>
    <cellStyle name="40% - 强调文字颜色 6" xfId="27" xr:uid="{00000000-0005-0000-0000-00001A000000}"/>
    <cellStyle name="60% - Accent1" xfId="28" xr:uid="{00000000-0005-0000-0000-00001B000000}"/>
    <cellStyle name="60% - Accent2" xfId="29" xr:uid="{00000000-0005-0000-0000-00001C000000}"/>
    <cellStyle name="60% - Accent3" xfId="30" xr:uid="{00000000-0005-0000-0000-00001D000000}"/>
    <cellStyle name="60% - Accent4" xfId="31" xr:uid="{00000000-0005-0000-0000-00001E000000}"/>
    <cellStyle name="60% - Accent5" xfId="32" xr:uid="{00000000-0005-0000-0000-00001F000000}"/>
    <cellStyle name="60% - Accent6" xfId="33" xr:uid="{00000000-0005-0000-0000-000020000000}"/>
    <cellStyle name="60% - 强调文字颜色 1" xfId="34" xr:uid="{00000000-0005-0000-0000-000021000000}"/>
    <cellStyle name="60% - 强调文字颜色 2" xfId="35" xr:uid="{00000000-0005-0000-0000-000022000000}"/>
    <cellStyle name="60% - 强调文字颜色 3" xfId="36" xr:uid="{00000000-0005-0000-0000-000023000000}"/>
    <cellStyle name="60% - 强调文字颜色 4" xfId="37" xr:uid="{00000000-0005-0000-0000-000024000000}"/>
    <cellStyle name="60% - 强调文字颜色 5" xfId="38" xr:uid="{00000000-0005-0000-0000-000025000000}"/>
    <cellStyle name="60% - 强调文字颜色 6" xfId="39" xr:uid="{00000000-0005-0000-0000-000026000000}"/>
    <cellStyle name="Accent1" xfId="40" xr:uid="{00000000-0005-0000-0000-000027000000}"/>
    <cellStyle name="Accent2" xfId="41" xr:uid="{00000000-0005-0000-0000-000028000000}"/>
    <cellStyle name="Accent3" xfId="42" xr:uid="{00000000-0005-0000-0000-000029000000}"/>
    <cellStyle name="Accent4" xfId="43" xr:uid="{00000000-0005-0000-0000-00002A000000}"/>
    <cellStyle name="Accent5" xfId="44" xr:uid="{00000000-0005-0000-0000-00002B000000}"/>
    <cellStyle name="Accent6" xfId="45" xr:uid="{00000000-0005-0000-0000-00002C000000}"/>
    <cellStyle name="Bad" xfId="46" xr:uid="{00000000-0005-0000-0000-00002D000000}"/>
    <cellStyle name="Calculation" xfId="47" xr:uid="{00000000-0005-0000-0000-00002E000000}"/>
    <cellStyle name="Calculation 2" xfId="114" xr:uid="{00000000-0005-0000-0000-00002F000000}"/>
    <cellStyle name="Calculation 2 2" xfId="131" xr:uid="{00000000-0005-0000-0000-000030000000}"/>
    <cellStyle name="Calculation 3" xfId="130" xr:uid="{00000000-0005-0000-0000-000031000000}"/>
    <cellStyle name="Check Cell" xfId="48" xr:uid="{00000000-0005-0000-0000-000032000000}"/>
    <cellStyle name="ColLevel_0" xfId="49" xr:uid="{00000000-0005-0000-0000-000033000000}"/>
    <cellStyle name="Excel Built-in Normal" xfId="50" xr:uid="{00000000-0005-0000-0000-000034000000}"/>
    <cellStyle name="Explanatory Text" xfId="51" xr:uid="{00000000-0005-0000-0000-000035000000}"/>
    <cellStyle name="Good" xfId="52" xr:uid="{00000000-0005-0000-0000-000036000000}"/>
    <cellStyle name="Heading 1" xfId="53" xr:uid="{00000000-0005-0000-0000-000037000000}"/>
    <cellStyle name="Heading 2" xfId="54" xr:uid="{00000000-0005-0000-0000-000038000000}"/>
    <cellStyle name="Heading 3" xfId="55" xr:uid="{00000000-0005-0000-0000-000039000000}"/>
    <cellStyle name="Heading 4" xfId="56" xr:uid="{00000000-0005-0000-0000-00003A000000}"/>
    <cellStyle name="Input" xfId="57" xr:uid="{00000000-0005-0000-0000-00003B000000}"/>
    <cellStyle name="Input 2" xfId="115" xr:uid="{00000000-0005-0000-0000-00003C000000}"/>
    <cellStyle name="Input 2 2" xfId="133" xr:uid="{00000000-0005-0000-0000-00003D000000}"/>
    <cellStyle name="Input 3" xfId="132" xr:uid="{00000000-0005-0000-0000-00003E000000}"/>
    <cellStyle name="Linked Cell" xfId="58" xr:uid="{00000000-0005-0000-0000-00003F000000}"/>
    <cellStyle name="Neutral" xfId="59" xr:uid="{00000000-0005-0000-0000-000040000000}"/>
    <cellStyle name="Note" xfId="60" xr:uid="{00000000-0005-0000-0000-000041000000}"/>
    <cellStyle name="Note 2" xfId="116" xr:uid="{00000000-0005-0000-0000-000042000000}"/>
    <cellStyle name="Note 2 2" xfId="135" xr:uid="{00000000-0005-0000-0000-000043000000}"/>
    <cellStyle name="Note 3" xfId="134" xr:uid="{00000000-0005-0000-0000-000044000000}"/>
    <cellStyle name="Output" xfId="61" xr:uid="{00000000-0005-0000-0000-000045000000}"/>
    <cellStyle name="Output 2" xfId="117" xr:uid="{00000000-0005-0000-0000-000046000000}"/>
    <cellStyle name="Output 2 2" xfId="137" xr:uid="{00000000-0005-0000-0000-000047000000}"/>
    <cellStyle name="Output 2 2 2" xfId="158" xr:uid="{00000000-0005-0000-0000-000048000000}"/>
    <cellStyle name="Output 3" xfId="136" xr:uid="{00000000-0005-0000-0000-000049000000}"/>
    <cellStyle name="Output 3 2" xfId="159" xr:uid="{00000000-0005-0000-0000-00004A000000}"/>
    <cellStyle name="RowLevel_0" xfId="62" xr:uid="{00000000-0005-0000-0000-00004B000000}"/>
    <cellStyle name="Title" xfId="63" xr:uid="{00000000-0005-0000-0000-00004C000000}"/>
    <cellStyle name="Total" xfId="64" xr:uid="{00000000-0005-0000-0000-00004D000000}"/>
    <cellStyle name="Total 2" xfId="118" xr:uid="{00000000-0005-0000-0000-00004E000000}"/>
    <cellStyle name="Total 2 2" xfId="139" xr:uid="{00000000-0005-0000-0000-00004F000000}"/>
    <cellStyle name="Total 3" xfId="138" xr:uid="{00000000-0005-0000-0000-000050000000}"/>
    <cellStyle name="Warning Text" xfId="65" xr:uid="{00000000-0005-0000-0000-000051000000}"/>
    <cellStyle name="Гиперссылка" xfId="66" builtinId="8"/>
    <cellStyle name="Гиперссылка 2" xfId="67" xr:uid="{00000000-0005-0000-0000-000053000000}"/>
    <cellStyle name="Гиперссылка 3" xfId="68" xr:uid="{00000000-0005-0000-0000-000054000000}"/>
    <cellStyle name="Гиперссылка 4" xfId="69" xr:uid="{00000000-0005-0000-0000-000055000000}"/>
    <cellStyle name="Обычный" xfId="0" builtinId="0"/>
    <cellStyle name="Обычный 2" xfId="70" xr:uid="{00000000-0005-0000-0000-000057000000}"/>
    <cellStyle name="Обычный 2 2" xfId="71" xr:uid="{00000000-0005-0000-0000-000058000000}"/>
    <cellStyle name="Обычный 2 3" xfId="72" xr:uid="{00000000-0005-0000-0000-000059000000}"/>
    <cellStyle name="Обычный 3" xfId="73" xr:uid="{00000000-0005-0000-0000-00005A000000}"/>
    <cellStyle name="Обычный 3 2" xfId="74" xr:uid="{00000000-0005-0000-0000-00005B000000}"/>
    <cellStyle name="Обычный 3 3" xfId="75" xr:uid="{00000000-0005-0000-0000-00005C000000}"/>
    <cellStyle name="Обычный 4" xfId="76" xr:uid="{00000000-0005-0000-0000-00005D000000}"/>
    <cellStyle name="Обычный 4 2" xfId="77" xr:uid="{00000000-0005-0000-0000-00005E000000}"/>
    <cellStyle name="Обычный 5" xfId="78" xr:uid="{00000000-0005-0000-0000-00005F000000}"/>
    <cellStyle name="Обычный 5 2" xfId="79" xr:uid="{00000000-0005-0000-0000-000060000000}"/>
    <cellStyle name="Обычный 5 3" xfId="80" xr:uid="{00000000-0005-0000-0000-000061000000}"/>
    <cellStyle name="Обычный 6" xfId="81" xr:uid="{00000000-0005-0000-0000-000062000000}"/>
    <cellStyle name="Обычный 6 2" xfId="82" xr:uid="{00000000-0005-0000-0000-000063000000}"/>
    <cellStyle name="Обычный 6 2 2" xfId="83" xr:uid="{00000000-0005-0000-0000-000064000000}"/>
    <cellStyle name="Обычный 6 2 2 2" xfId="119" xr:uid="{00000000-0005-0000-0000-000065000000}"/>
    <cellStyle name="Обычный 6 2 2 2 2" xfId="143" xr:uid="{00000000-0005-0000-0000-000066000000}"/>
    <cellStyle name="Обычный 6 2 2 2 2 2" xfId="164" xr:uid="{00000000-0005-0000-0000-000067000000}"/>
    <cellStyle name="Обычный 6 2 2 2 3" xfId="163" xr:uid="{00000000-0005-0000-0000-000068000000}"/>
    <cellStyle name="Обычный 6 2 2 3" xfId="142" xr:uid="{00000000-0005-0000-0000-000069000000}"/>
    <cellStyle name="Обычный 6 2 2 3 2" xfId="165" xr:uid="{00000000-0005-0000-0000-00006A000000}"/>
    <cellStyle name="Обычный 6 2 2 4" xfId="162" xr:uid="{00000000-0005-0000-0000-00006B000000}"/>
    <cellStyle name="Обычный 6 2 3" xfId="120" xr:uid="{00000000-0005-0000-0000-00006C000000}"/>
    <cellStyle name="Обычный 6 2 3 2" xfId="144" xr:uid="{00000000-0005-0000-0000-00006D000000}"/>
    <cellStyle name="Обычный 6 2 3 2 2" xfId="167" xr:uid="{00000000-0005-0000-0000-00006E000000}"/>
    <cellStyle name="Обычный 6 2 3 3" xfId="166" xr:uid="{00000000-0005-0000-0000-00006F000000}"/>
    <cellStyle name="Обычный 6 2 4" xfId="141" xr:uid="{00000000-0005-0000-0000-000070000000}"/>
    <cellStyle name="Обычный 6 2 4 2" xfId="168" xr:uid="{00000000-0005-0000-0000-000071000000}"/>
    <cellStyle name="Обычный 6 2 5" xfId="161" xr:uid="{00000000-0005-0000-0000-000072000000}"/>
    <cellStyle name="Обычный 6 3" xfId="84" xr:uid="{00000000-0005-0000-0000-000073000000}"/>
    <cellStyle name="Обычный 6 3 2" xfId="121" xr:uid="{00000000-0005-0000-0000-000074000000}"/>
    <cellStyle name="Обычный 6 3 2 2" xfId="146" xr:uid="{00000000-0005-0000-0000-000075000000}"/>
    <cellStyle name="Обычный 6 3 2 2 2" xfId="171" xr:uid="{00000000-0005-0000-0000-000076000000}"/>
    <cellStyle name="Обычный 6 3 2 3" xfId="170" xr:uid="{00000000-0005-0000-0000-000077000000}"/>
    <cellStyle name="Обычный 6 3 3" xfId="145" xr:uid="{00000000-0005-0000-0000-000078000000}"/>
    <cellStyle name="Обычный 6 3 3 2" xfId="172" xr:uid="{00000000-0005-0000-0000-000079000000}"/>
    <cellStyle name="Обычный 6 3 4" xfId="169" xr:uid="{00000000-0005-0000-0000-00007A000000}"/>
    <cellStyle name="Обычный 6 4" xfId="122" xr:uid="{00000000-0005-0000-0000-00007B000000}"/>
    <cellStyle name="Обычный 6 4 2" xfId="147" xr:uid="{00000000-0005-0000-0000-00007C000000}"/>
    <cellStyle name="Обычный 6 4 2 2" xfId="174" xr:uid="{00000000-0005-0000-0000-00007D000000}"/>
    <cellStyle name="Обычный 6 4 3" xfId="173" xr:uid="{00000000-0005-0000-0000-00007E000000}"/>
    <cellStyle name="Обычный 6 5" xfId="140" xr:uid="{00000000-0005-0000-0000-00007F000000}"/>
    <cellStyle name="Обычный 6 5 2" xfId="175" xr:uid="{00000000-0005-0000-0000-000080000000}"/>
    <cellStyle name="Обычный 6 6" xfId="160" xr:uid="{00000000-0005-0000-0000-000081000000}"/>
    <cellStyle name="Обычный 7" xfId="128" xr:uid="{00000000-0005-0000-0000-000082000000}"/>
    <cellStyle name="Процентный 2" xfId="129" xr:uid="{00000000-0005-0000-0000-000083000000}"/>
    <cellStyle name="好" xfId="85" xr:uid="{00000000-0005-0000-0000-000084000000}"/>
    <cellStyle name="好_H.264 DVR(HVR)_0ct" xfId="86" xr:uid="{00000000-0005-0000-0000-000085000000}"/>
    <cellStyle name="差" xfId="87" xr:uid="{00000000-0005-0000-0000-000086000000}"/>
    <cellStyle name="差_H.264 DVR(HVR)_0ct" xfId="88" xr:uid="{00000000-0005-0000-0000-000087000000}"/>
    <cellStyle name="常规 2" xfId="89" xr:uid="{00000000-0005-0000-0000-000088000000}"/>
    <cellStyle name="常规_2012年8月深圳市翔飞科技有限公司数字产品报价单(20120727)" xfId="90" xr:uid="{00000000-0005-0000-0000-000089000000}"/>
    <cellStyle name="强调文字颜色 1" xfId="91" xr:uid="{00000000-0005-0000-0000-00008A000000}"/>
    <cellStyle name="强调文字颜色 2" xfId="92" xr:uid="{00000000-0005-0000-0000-00008B000000}"/>
    <cellStyle name="强调文字颜色 3" xfId="93" xr:uid="{00000000-0005-0000-0000-00008C000000}"/>
    <cellStyle name="强调文字颜色 4" xfId="94" xr:uid="{00000000-0005-0000-0000-00008D000000}"/>
    <cellStyle name="强调文字颜色 5" xfId="95" xr:uid="{00000000-0005-0000-0000-00008E000000}"/>
    <cellStyle name="强调文字颜色 6" xfId="96" xr:uid="{00000000-0005-0000-0000-00008F000000}"/>
    <cellStyle name="标题" xfId="97" xr:uid="{00000000-0005-0000-0000-000090000000}"/>
    <cellStyle name="标题 1" xfId="98" xr:uid="{00000000-0005-0000-0000-000091000000}"/>
    <cellStyle name="标题 2" xfId="99" xr:uid="{00000000-0005-0000-0000-000092000000}"/>
    <cellStyle name="标题 3" xfId="100" xr:uid="{00000000-0005-0000-0000-000093000000}"/>
    <cellStyle name="标题 4" xfId="101" xr:uid="{00000000-0005-0000-0000-000094000000}"/>
    <cellStyle name="样式 1" xfId="102" xr:uid="{00000000-0005-0000-0000-000095000000}"/>
    <cellStyle name="检查单元格" xfId="103" xr:uid="{00000000-0005-0000-0000-000096000000}"/>
    <cellStyle name="汇总" xfId="104" xr:uid="{00000000-0005-0000-0000-000097000000}"/>
    <cellStyle name="汇总 2" xfId="123" xr:uid="{00000000-0005-0000-0000-000098000000}"/>
    <cellStyle name="汇总 2 2" xfId="149" xr:uid="{00000000-0005-0000-0000-000099000000}"/>
    <cellStyle name="汇总 3" xfId="148" xr:uid="{00000000-0005-0000-0000-00009A000000}"/>
    <cellStyle name="注释" xfId="105" xr:uid="{00000000-0005-0000-0000-00009B000000}"/>
    <cellStyle name="注释 2" xfId="124" xr:uid="{00000000-0005-0000-0000-00009C000000}"/>
    <cellStyle name="注释 2 2" xfId="151" xr:uid="{00000000-0005-0000-0000-00009D000000}"/>
    <cellStyle name="注释 3" xfId="150" xr:uid="{00000000-0005-0000-0000-00009E000000}"/>
    <cellStyle name="解释性文本" xfId="106" xr:uid="{00000000-0005-0000-0000-00009F000000}"/>
    <cellStyle name="警告文本" xfId="107" xr:uid="{00000000-0005-0000-0000-0000A0000000}"/>
    <cellStyle name="计算" xfId="108" xr:uid="{00000000-0005-0000-0000-0000A1000000}"/>
    <cellStyle name="计算 2" xfId="125" xr:uid="{00000000-0005-0000-0000-0000A2000000}"/>
    <cellStyle name="计算 2 2" xfId="153" xr:uid="{00000000-0005-0000-0000-0000A3000000}"/>
    <cellStyle name="计算 3" xfId="152" xr:uid="{00000000-0005-0000-0000-0000A4000000}"/>
    <cellStyle name="超链接_2013.11.4 IP camera price " xfId="109" xr:uid="{00000000-0005-0000-0000-0000A5000000}"/>
    <cellStyle name="输入" xfId="110" xr:uid="{00000000-0005-0000-0000-0000A6000000}"/>
    <cellStyle name="输入 2" xfId="126" xr:uid="{00000000-0005-0000-0000-0000A7000000}"/>
    <cellStyle name="输入 2 2" xfId="155" xr:uid="{00000000-0005-0000-0000-0000A8000000}"/>
    <cellStyle name="输入 3" xfId="154" xr:uid="{00000000-0005-0000-0000-0000A9000000}"/>
    <cellStyle name="输出" xfId="111" xr:uid="{00000000-0005-0000-0000-0000AA000000}"/>
    <cellStyle name="输出 2" xfId="127" xr:uid="{00000000-0005-0000-0000-0000AB000000}"/>
    <cellStyle name="输出 2 2" xfId="157" xr:uid="{00000000-0005-0000-0000-0000AC000000}"/>
    <cellStyle name="输出 2 2 2" xfId="176" xr:uid="{00000000-0005-0000-0000-0000AD000000}"/>
    <cellStyle name="输出 3" xfId="156" xr:uid="{00000000-0005-0000-0000-0000AE000000}"/>
    <cellStyle name="输出 3 2" xfId="177" xr:uid="{00000000-0005-0000-0000-0000AF000000}"/>
    <cellStyle name="适中" xfId="112" xr:uid="{00000000-0005-0000-0000-0000B0000000}"/>
    <cellStyle name="链接单元格" xfId="113" xr:uid="{00000000-0005-0000-0000-0000B1000000}"/>
  </cellStyles>
  <dxfs count="0"/>
  <tableStyles count="0" defaultTableStyle="TableStyleMedium2" defaultPivotStyle="PivotStyleMedium9"/>
  <colors>
    <mruColors>
      <color rgb="FFFF1919"/>
      <color rgb="FF008000"/>
      <color rgb="FF006600"/>
      <color rgb="FF006666"/>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6" Type="http://schemas.openxmlformats.org/officeDocument/2006/relationships/hyperlink" Target="https://tantos.pro/amplifier/tso-aa120mz.html" TargetMode="External"/><Relationship Id="rId21" Type="http://schemas.openxmlformats.org/officeDocument/2006/relationships/image" Target="../media/image336.png"/><Relationship Id="rId42" Type="http://schemas.openxmlformats.org/officeDocument/2006/relationships/hyperlink" Target="https://tantos.pro/column/TSo-KW30.html" TargetMode="External"/><Relationship Id="rId47" Type="http://schemas.openxmlformats.org/officeDocument/2006/relationships/image" Target="../media/image6.png"/><Relationship Id="rId63" Type="http://schemas.openxmlformats.org/officeDocument/2006/relationships/hyperlink" Target="https://tantos.pro/fire_S-speakers/tso-sw5df.html" TargetMode="External"/><Relationship Id="rId68" Type="http://schemas.openxmlformats.org/officeDocument/2006/relationships/hyperlink" Target="https://tantos.pro/fire_S-speakers/tso-sw6bf.html" TargetMode="External"/><Relationship Id="rId84" Type="http://schemas.openxmlformats.org/officeDocument/2006/relationships/hyperlink" Target="https://tantos.pro/fire_P-speakers/tso-pw5of.html" TargetMode="External"/><Relationship Id="rId16" Type="http://schemas.openxmlformats.org/officeDocument/2006/relationships/hyperlink" Target="https://tantos.pro/speakers2/sw30k.html" TargetMode="External"/><Relationship Id="rId11" Type="http://schemas.openxmlformats.org/officeDocument/2006/relationships/image" Target="../media/image331.png"/><Relationship Id="rId32" Type="http://schemas.openxmlformats.org/officeDocument/2006/relationships/image" Target="../media/image341.png"/><Relationship Id="rId37" Type="http://schemas.openxmlformats.org/officeDocument/2006/relationships/hyperlink" Target="https://tantos.pro/horn/tso-hw15.html" TargetMode="External"/><Relationship Id="rId53" Type="http://schemas.openxmlformats.org/officeDocument/2006/relationships/hyperlink" Target="https://tantos.pro/control_devices/tso-mk.html" TargetMode="External"/><Relationship Id="rId58" Type="http://schemas.openxmlformats.org/officeDocument/2006/relationships/image" Target="../media/image352.jpeg"/><Relationship Id="rId74" Type="http://schemas.openxmlformats.org/officeDocument/2006/relationships/hyperlink" Target="https://tantos.pro/fire_S-speakers/tso-sw10df.html" TargetMode="External"/><Relationship Id="rId79" Type="http://schemas.openxmlformats.org/officeDocument/2006/relationships/image" Target="../media/image362.jpeg"/><Relationship Id="rId5" Type="http://schemas.openxmlformats.org/officeDocument/2006/relationships/image" Target="../media/image328.png"/><Relationship Id="rId19" Type="http://schemas.openxmlformats.org/officeDocument/2006/relationships/image" Target="../media/image335.png"/><Relationship Id="rId14" Type="http://schemas.openxmlformats.org/officeDocument/2006/relationships/hyperlink" Target="https://tantos.pro/speakers2/TSo-SW3c.html" TargetMode="External"/><Relationship Id="rId22" Type="http://schemas.openxmlformats.org/officeDocument/2006/relationships/hyperlink" Target="https://tantos.pro/speakers/TSo-PW6n.html" TargetMode="External"/><Relationship Id="rId27" Type="http://schemas.openxmlformats.org/officeDocument/2006/relationships/image" Target="../media/image339.png"/><Relationship Id="rId30" Type="http://schemas.openxmlformats.org/officeDocument/2006/relationships/hyperlink" Target="https://tantos.pro/speakers2/TSo-SW10b.html" TargetMode="External"/><Relationship Id="rId35" Type="http://schemas.openxmlformats.org/officeDocument/2006/relationships/hyperlink" Target="https://tantos.pro/horn/TSo-HW30.html" TargetMode="External"/><Relationship Id="rId43" Type="http://schemas.openxmlformats.org/officeDocument/2006/relationships/image" Target="../media/image345.jpeg"/><Relationship Id="rId48" Type="http://schemas.openxmlformats.org/officeDocument/2006/relationships/image" Target="../media/image8.gif"/><Relationship Id="rId56" Type="http://schemas.openxmlformats.org/officeDocument/2006/relationships/image" Target="../media/image351.jpeg"/><Relationship Id="rId64" Type="http://schemas.openxmlformats.org/officeDocument/2006/relationships/image" Target="../media/image355.jpeg"/><Relationship Id="rId69" Type="http://schemas.openxmlformats.org/officeDocument/2006/relationships/image" Target="../media/image357.jpeg"/><Relationship Id="rId77" Type="http://schemas.openxmlformats.org/officeDocument/2006/relationships/image" Target="../media/image361.jpeg"/><Relationship Id="rId8" Type="http://schemas.openxmlformats.org/officeDocument/2006/relationships/hyperlink" Target="https://tantos.pro/speakers/TSo-PA6a.html" TargetMode="External"/><Relationship Id="rId51" Type="http://schemas.openxmlformats.org/officeDocument/2006/relationships/hyperlink" Target="https://tantos.pro/control_devices/tso-u120f.html" TargetMode="External"/><Relationship Id="rId72" Type="http://schemas.openxmlformats.org/officeDocument/2006/relationships/hyperlink" Target="https://tantos.pro/fire_S-speakers/tso-sw10bf.html" TargetMode="External"/><Relationship Id="rId80" Type="http://schemas.openxmlformats.org/officeDocument/2006/relationships/hyperlink" Target="https://tantos.pro/fire_P-speakers/tso-pw6af.html" TargetMode="External"/><Relationship Id="rId85" Type="http://schemas.openxmlformats.org/officeDocument/2006/relationships/hyperlink" Target="https://tantos.pro/fire_P-speakers/tso-pw10of.html" TargetMode="External"/><Relationship Id="rId3" Type="http://schemas.openxmlformats.org/officeDocument/2006/relationships/image" Target="../media/image198.png"/><Relationship Id="rId12" Type="http://schemas.openxmlformats.org/officeDocument/2006/relationships/hyperlink" Target="https://tantos.pro/horn/TSo-HW50.html" TargetMode="External"/><Relationship Id="rId17" Type="http://schemas.openxmlformats.org/officeDocument/2006/relationships/image" Target="../media/image334.png"/><Relationship Id="rId25" Type="http://schemas.openxmlformats.org/officeDocument/2006/relationships/image" Target="../media/image338.png"/><Relationship Id="rId33" Type="http://schemas.openxmlformats.org/officeDocument/2006/relationships/hyperlink" Target="https://tantos.pro/speakers/TSo-PW3a.html" TargetMode="External"/><Relationship Id="rId38" Type="http://schemas.openxmlformats.org/officeDocument/2006/relationships/hyperlink" Target="https://tantos.pro/column/TSo-KW10.html" TargetMode="External"/><Relationship Id="rId46" Type="http://schemas.openxmlformats.org/officeDocument/2006/relationships/image" Target="../media/image347.jpeg"/><Relationship Id="rId59" Type="http://schemas.openxmlformats.org/officeDocument/2006/relationships/hyperlink" Target="https://tantos.pro/fire_S-speakers/tso-sw3df-mini.html" TargetMode="External"/><Relationship Id="rId67" Type="http://schemas.openxmlformats.org/officeDocument/2006/relationships/image" Target="../media/image356.jpeg"/><Relationship Id="rId20" Type="http://schemas.openxmlformats.org/officeDocument/2006/relationships/hyperlink" Target="https://tantos.pro/speakers2/SW15kR.html" TargetMode="External"/><Relationship Id="rId41" Type="http://schemas.openxmlformats.org/officeDocument/2006/relationships/image" Target="../media/image344.jpeg"/><Relationship Id="rId54" Type="http://schemas.openxmlformats.org/officeDocument/2006/relationships/image" Target="../media/image350.jpeg"/><Relationship Id="rId62" Type="http://schemas.openxmlformats.org/officeDocument/2006/relationships/image" Target="../media/image354.jpeg"/><Relationship Id="rId70" Type="http://schemas.openxmlformats.org/officeDocument/2006/relationships/hyperlink" Target="https://tantos.pro/fire_S-speakers/tso-sw10af.html" TargetMode="External"/><Relationship Id="rId75" Type="http://schemas.openxmlformats.org/officeDocument/2006/relationships/image" Target="../media/image360.jpeg"/><Relationship Id="rId83" Type="http://schemas.openxmlformats.org/officeDocument/2006/relationships/image" Target="../media/image363.jpeg"/><Relationship Id="rId1" Type="http://schemas.openxmlformats.org/officeDocument/2006/relationships/image" Target="../media/image325.png"/><Relationship Id="rId6" Type="http://schemas.openxmlformats.org/officeDocument/2006/relationships/hyperlink" Target="https://tantos.pro/speakers2/TSo-SW10a.html" TargetMode="External"/><Relationship Id="rId15" Type="http://schemas.openxmlformats.org/officeDocument/2006/relationships/image" Target="../media/image333.png"/><Relationship Id="rId23" Type="http://schemas.openxmlformats.org/officeDocument/2006/relationships/image" Target="../media/image337.png"/><Relationship Id="rId28" Type="http://schemas.openxmlformats.org/officeDocument/2006/relationships/hyperlink" Target="https://tantos.pro/amplifier/tso-aa30m.html" TargetMode="External"/><Relationship Id="rId36" Type="http://schemas.openxmlformats.org/officeDocument/2006/relationships/image" Target="../media/image342.png"/><Relationship Id="rId49" Type="http://schemas.openxmlformats.org/officeDocument/2006/relationships/hyperlink" Target="https://tantos.pro/control_devices/tso-m120f.html" TargetMode="External"/><Relationship Id="rId57" Type="http://schemas.openxmlformats.org/officeDocument/2006/relationships/hyperlink" Target="https://tantos.pro/fire_S-speakers/tso-sw3df.html" TargetMode="External"/><Relationship Id="rId10" Type="http://schemas.openxmlformats.org/officeDocument/2006/relationships/hyperlink" Target="https://tantos.pro/speakers2/TSo-SW6b.html" TargetMode="External"/><Relationship Id="rId31" Type="http://schemas.openxmlformats.org/officeDocument/2006/relationships/hyperlink" Target="https://tantos.pro/speakers/TSo-PW6a.html" TargetMode="External"/><Relationship Id="rId44" Type="http://schemas.openxmlformats.org/officeDocument/2006/relationships/hyperlink" Target="https://tantos.pro/speakers2/TSo-SW6a.html" TargetMode="External"/><Relationship Id="rId52" Type="http://schemas.openxmlformats.org/officeDocument/2006/relationships/image" Target="../media/image349.jpeg"/><Relationship Id="rId60" Type="http://schemas.openxmlformats.org/officeDocument/2006/relationships/image" Target="../media/image353.jpeg"/><Relationship Id="rId65" Type="http://schemas.openxmlformats.org/officeDocument/2006/relationships/hyperlink" Target="https://tantos.pro/fire_S-speakers/tso-sb5df.html" TargetMode="External"/><Relationship Id="rId73" Type="http://schemas.openxmlformats.org/officeDocument/2006/relationships/image" Target="../media/image359.jpeg"/><Relationship Id="rId78" Type="http://schemas.openxmlformats.org/officeDocument/2006/relationships/hyperlink" Target="https://tantos.pro/fire_P-speakers/tso-pw3af.html" TargetMode="External"/><Relationship Id="rId81" Type="http://schemas.openxmlformats.org/officeDocument/2006/relationships/hyperlink" Target="https://tantos.pro/fire_P-speakers/tso-pw10af.html" TargetMode="External"/><Relationship Id="rId86" Type="http://schemas.openxmlformats.org/officeDocument/2006/relationships/image" Target="../media/image364.png"/><Relationship Id="rId4" Type="http://schemas.openxmlformats.org/officeDocument/2006/relationships/image" Target="../media/image327.png"/><Relationship Id="rId9" Type="http://schemas.openxmlformats.org/officeDocument/2006/relationships/image" Target="../media/image330.png"/><Relationship Id="rId13" Type="http://schemas.openxmlformats.org/officeDocument/2006/relationships/image" Target="../media/image332.png"/><Relationship Id="rId18" Type="http://schemas.openxmlformats.org/officeDocument/2006/relationships/hyperlink" Target="https://tantos.pro/speakers2/sw15k.html" TargetMode="External"/><Relationship Id="rId39" Type="http://schemas.openxmlformats.org/officeDocument/2006/relationships/image" Target="../media/image343.jpeg"/><Relationship Id="rId34" Type="http://schemas.openxmlformats.org/officeDocument/2006/relationships/hyperlink" Target="https://tantos.pro/speakers/TSo-PW10a.html" TargetMode="External"/><Relationship Id="rId50" Type="http://schemas.openxmlformats.org/officeDocument/2006/relationships/image" Target="../media/image348.jpeg"/><Relationship Id="rId55" Type="http://schemas.openxmlformats.org/officeDocument/2006/relationships/hyperlink" Target="https://tantos.pro/fire_S-speakers/tso-sw3cf.html" TargetMode="External"/><Relationship Id="rId76" Type="http://schemas.openxmlformats.org/officeDocument/2006/relationships/hyperlink" Target="https://tantos.pro/fire_S-speakers/tso-sb10df.html" TargetMode="External"/><Relationship Id="rId7" Type="http://schemas.openxmlformats.org/officeDocument/2006/relationships/image" Target="../media/image329.png"/><Relationship Id="rId71" Type="http://schemas.openxmlformats.org/officeDocument/2006/relationships/image" Target="../media/image358.jpeg"/><Relationship Id="rId2" Type="http://schemas.openxmlformats.org/officeDocument/2006/relationships/image" Target="../media/image326.png"/><Relationship Id="rId29" Type="http://schemas.openxmlformats.org/officeDocument/2006/relationships/image" Target="../media/image340.png"/><Relationship Id="rId24" Type="http://schemas.openxmlformats.org/officeDocument/2006/relationships/hyperlink" Target="https://tantos.pro/amplifier/aa60m.html" TargetMode="External"/><Relationship Id="rId40" Type="http://schemas.openxmlformats.org/officeDocument/2006/relationships/hyperlink" Target="https://tantos.pro/column/TSo-KW20.html" TargetMode="External"/><Relationship Id="rId45" Type="http://schemas.openxmlformats.org/officeDocument/2006/relationships/image" Target="../media/image346.png"/><Relationship Id="rId66" Type="http://schemas.openxmlformats.org/officeDocument/2006/relationships/hyperlink" Target="https://tantos.pro/fire_S-speakers/tso-sw6af.html" TargetMode="External"/><Relationship Id="rId87" Type="http://schemas.openxmlformats.org/officeDocument/2006/relationships/image" Target="../media/image365.jpeg"/><Relationship Id="rId61" Type="http://schemas.openxmlformats.org/officeDocument/2006/relationships/hyperlink" Target="https://tantos.pro/fire_S-speakers/tso-sb3df.html" TargetMode="External"/><Relationship Id="rId82" Type="http://schemas.openxmlformats.org/officeDocument/2006/relationships/hyperlink" Target="https://tantos.pro/fire_P-speakers/tso-pw3of.html" TargetMode="External"/></Relationships>
</file>

<file path=xl/drawings/_rels/drawing11.xml.rels><?xml version="1.0" encoding="UTF-8" standalone="yes"?>
<Relationships xmlns="http://schemas.openxmlformats.org/package/2006/relationships"><Relationship Id="rId117" Type="http://schemas.openxmlformats.org/officeDocument/2006/relationships/hyperlink" Target="https://tantos.pro/plastic/30TS-plastic.html" TargetMode="External"/><Relationship Id="rId21" Type="http://schemas.openxmlformats.org/officeDocument/2006/relationships/image" Target="../media/image372.png"/><Relationship Id="rId42" Type="http://schemas.openxmlformats.org/officeDocument/2006/relationships/image" Target="../media/image381.png"/><Relationship Id="rId63" Type="http://schemas.openxmlformats.org/officeDocument/2006/relationships/image" Target="../media/image391.png"/><Relationship Id="rId84" Type="http://schemas.openxmlformats.org/officeDocument/2006/relationships/image" Target="../media/image400.png"/><Relationship Id="rId138" Type="http://schemas.openxmlformats.org/officeDocument/2006/relationships/image" Target="../media/image420.jpg"/><Relationship Id="rId107" Type="http://schemas.openxmlformats.org/officeDocument/2006/relationships/image" Target="../media/image409.jpeg"/><Relationship Id="rId11" Type="http://schemas.openxmlformats.org/officeDocument/2006/relationships/image" Target="../media/image367.png"/><Relationship Id="rId32" Type="http://schemas.openxmlformats.org/officeDocument/2006/relationships/image" Target="../media/image376.png"/><Relationship Id="rId53" Type="http://schemas.openxmlformats.org/officeDocument/2006/relationships/image" Target="../media/image386.png"/><Relationship Id="rId74" Type="http://schemas.openxmlformats.org/officeDocument/2006/relationships/hyperlink" Target="https://tantos.pro/outdoor/bp5amy.html" TargetMode="External"/><Relationship Id="rId128" Type="http://schemas.openxmlformats.org/officeDocument/2006/relationships/hyperlink" Target="https://tantos.pro/bbp-cctv/BP-100_V.18.html" TargetMode="External"/><Relationship Id="rId149" Type="http://schemas.openxmlformats.org/officeDocument/2006/relationships/hyperlink" Target="https://tantos.pro/bbp/bbp40max.html" TargetMode="External"/><Relationship Id="rId5" Type="http://schemas.openxmlformats.org/officeDocument/2006/relationships/image" Target="../media/image198.png"/><Relationship Id="rId95" Type="http://schemas.openxmlformats.org/officeDocument/2006/relationships/image" Target="../media/image404.jpeg"/><Relationship Id="rId22" Type="http://schemas.openxmlformats.org/officeDocument/2006/relationships/hyperlink" Target="https://tantos.pro/outdoor/10au-slim.html" TargetMode="External"/><Relationship Id="rId27" Type="http://schemas.openxmlformats.org/officeDocument/2006/relationships/hyperlink" Target="https://tantos.pro/bp-din/5a-ups.html" TargetMode="External"/><Relationship Id="rId43" Type="http://schemas.openxmlformats.org/officeDocument/2006/relationships/hyperlink" Target="https://tantos.pro/mbp/ts-08-slim-2.html" TargetMode="External"/><Relationship Id="rId48" Type="http://schemas.openxmlformats.org/officeDocument/2006/relationships/hyperlink" Target="https://tantos.pro/bbp/bbp100max2-l.html" TargetMode="External"/><Relationship Id="rId64" Type="http://schemas.openxmlformats.org/officeDocument/2006/relationships/hyperlink" Target="https://tantos.pro/bbp/80Pro2.html" TargetMode="External"/><Relationship Id="rId69" Type="http://schemas.openxmlformats.org/officeDocument/2006/relationships/hyperlink" Target="https://tantos.pro/bbp-cctv/bbp-80v8max-lux.html" TargetMode="External"/><Relationship Id="rId113" Type="http://schemas.openxmlformats.org/officeDocument/2006/relationships/image" Target="../media/image412.jpg"/><Relationship Id="rId118" Type="http://schemas.openxmlformats.org/officeDocument/2006/relationships/hyperlink" Target="https://tantos.pro/bbp/bbp-30pro.html" TargetMode="External"/><Relationship Id="rId134" Type="http://schemas.openxmlformats.org/officeDocument/2006/relationships/image" Target="../media/image418.jpg"/><Relationship Id="rId139" Type="http://schemas.openxmlformats.org/officeDocument/2006/relationships/hyperlink" Target="https://tantos.pro/mbp/TS-5A-K.html" TargetMode="External"/><Relationship Id="rId80" Type="http://schemas.openxmlformats.org/officeDocument/2006/relationships/hyperlink" Target="https://tantos.pro/mbp/15a-slim_Lux.html" TargetMode="External"/><Relationship Id="rId85" Type="http://schemas.openxmlformats.org/officeDocument/2006/relationships/hyperlink" Target="https://tantos.pro/bbp/bbp40ts.html" TargetMode="External"/><Relationship Id="rId150" Type="http://schemas.openxmlformats.org/officeDocument/2006/relationships/hyperlink" Target="https://tantos.pro/bbp/50ts.html" TargetMode="External"/><Relationship Id="rId12" Type="http://schemas.openxmlformats.org/officeDocument/2006/relationships/hyperlink" Target="https://tantos.pro/plastic/20ts-pl.html" TargetMode="External"/><Relationship Id="rId17" Type="http://schemas.openxmlformats.org/officeDocument/2006/relationships/image" Target="../media/image370.png"/><Relationship Id="rId33" Type="http://schemas.openxmlformats.org/officeDocument/2006/relationships/hyperlink" Target="https://tantos.pro/mbp/TS-2A.html" TargetMode="External"/><Relationship Id="rId38" Type="http://schemas.openxmlformats.org/officeDocument/2006/relationships/image" Target="../media/image379.png"/><Relationship Id="rId59" Type="http://schemas.openxmlformats.org/officeDocument/2006/relationships/image" Target="../media/image389.png"/><Relationship Id="rId103" Type="http://schemas.openxmlformats.org/officeDocument/2006/relationships/image" Target="../media/image407.jpeg"/><Relationship Id="rId108" Type="http://schemas.openxmlformats.org/officeDocument/2006/relationships/hyperlink" Target="https://tantos.pro/battery/TS1217.html" TargetMode="External"/><Relationship Id="rId124" Type="http://schemas.openxmlformats.org/officeDocument/2006/relationships/hyperlink" Target="https://tantos.pro/bbp/bbp-50max.html" TargetMode="External"/><Relationship Id="rId129" Type="http://schemas.openxmlformats.org/officeDocument/2006/relationships/image" Target="../media/image416.jpeg"/><Relationship Id="rId54" Type="http://schemas.openxmlformats.org/officeDocument/2006/relationships/hyperlink" Target="https://tantos.pro/bbp/bbp60max-l.html" TargetMode="External"/><Relationship Id="rId70" Type="http://schemas.openxmlformats.org/officeDocument/2006/relationships/image" Target="../media/image394.png"/><Relationship Id="rId75" Type="http://schemas.openxmlformats.org/officeDocument/2006/relationships/image" Target="../media/image396.png"/><Relationship Id="rId91" Type="http://schemas.openxmlformats.org/officeDocument/2006/relationships/hyperlink" Target="https://tantos.pro/bbp/bbp-30pro-lt.html" TargetMode="External"/><Relationship Id="rId96" Type="http://schemas.openxmlformats.org/officeDocument/2006/relationships/hyperlink" Target="https://tantos.pro/plastic/60TS-plastic.html" TargetMode="External"/><Relationship Id="rId140" Type="http://schemas.openxmlformats.org/officeDocument/2006/relationships/image" Target="../media/image421.jpg"/><Relationship Id="rId145" Type="http://schemas.openxmlformats.org/officeDocument/2006/relationships/hyperlink" Target="https://tantos.pro/bbp-cctv/bbp-50v8-max.html" TargetMode="External"/><Relationship Id="rId1" Type="http://schemas.openxmlformats.org/officeDocument/2006/relationships/hyperlink" Target="https://tantos.pro/outdoor/bp3apy.html" TargetMode="External"/><Relationship Id="rId6" Type="http://schemas.openxmlformats.org/officeDocument/2006/relationships/image" Target="../media/image327.png"/><Relationship Id="rId23" Type="http://schemas.openxmlformats.org/officeDocument/2006/relationships/image" Target="../media/image373.png"/><Relationship Id="rId28" Type="http://schemas.openxmlformats.org/officeDocument/2006/relationships/hyperlink" Target="https://tantos.pro/bp-din/5a.html" TargetMode="External"/><Relationship Id="rId49" Type="http://schemas.openxmlformats.org/officeDocument/2006/relationships/image" Target="../media/image384.png"/><Relationship Id="rId114" Type="http://schemas.openxmlformats.org/officeDocument/2006/relationships/hyperlink" Target="https://tantos.pro/bbp/20pro.html" TargetMode="External"/><Relationship Id="rId119" Type="http://schemas.openxmlformats.org/officeDocument/2006/relationships/hyperlink" Target="https://tantos.pro/plastic/30PRO-plastic.html" TargetMode="External"/><Relationship Id="rId44" Type="http://schemas.openxmlformats.org/officeDocument/2006/relationships/hyperlink" Target="https://tantos.pro/mbp/tps-12-1a.html" TargetMode="External"/><Relationship Id="rId60" Type="http://schemas.openxmlformats.org/officeDocument/2006/relationships/hyperlink" Target="https://tantos.pro/opened_bp/ts-5a-opn.html" TargetMode="External"/><Relationship Id="rId65" Type="http://schemas.openxmlformats.org/officeDocument/2006/relationships/image" Target="../media/image392.png"/><Relationship Id="rId81" Type="http://schemas.openxmlformats.org/officeDocument/2006/relationships/hyperlink" Target="https://tantos.pro/mbp/bp2a.html" TargetMode="External"/><Relationship Id="rId86" Type="http://schemas.openxmlformats.org/officeDocument/2006/relationships/image" Target="../media/image401.jpeg"/><Relationship Id="rId130" Type="http://schemas.openxmlformats.org/officeDocument/2006/relationships/hyperlink" Target="https://tantos.pro/outdoor/bp5ay.html" TargetMode="External"/><Relationship Id="rId135" Type="http://schemas.openxmlformats.org/officeDocument/2006/relationships/hyperlink" Target="https://tantos.pro/mbp/ts-2a-k.html" TargetMode="External"/><Relationship Id="rId151" Type="http://schemas.openxmlformats.org/officeDocument/2006/relationships/hyperlink" Target="https://tantos.pro/plastic/50TS-plastic.html" TargetMode="External"/><Relationship Id="rId13" Type="http://schemas.openxmlformats.org/officeDocument/2006/relationships/image" Target="../media/image368.png"/><Relationship Id="rId18" Type="http://schemas.openxmlformats.org/officeDocument/2006/relationships/hyperlink" Target="https://tantos.pro/bbp/bbp50max-lux.html" TargetMode="External"/><Relationship Id="rId39" Type="http://schemas.openxmlformats.org/officeDocument/2006/relationships/hyperlink" Target="https://tantos.pro/mbp/TS-5A.html" TargetMode="External"/><Relationship Id="rId109" Type="http://schemas.openxmlformats.org/officeDocument/2006/relationships/image" Target="../media/image410.jpeg"/><Relationship Id="rId34" Type="http://schemas.openxmlformats.org/officeDocument/2006/relationships/image" Target="../media/image377.png"/><Relationship Id="rId50" Type="http://schemas.openxmlformats.org/officeDocument/2006/relationships/hyperlink" Target="https://tantos.pro/bbp-cctv/bbp-100v.32max2.html" TargetMode="External"/><Relationship Id="rId55" Type="http://schemas.openxmlformats.org/officeDocument/2006/relationships/image" Target="../media/image387.png"/><Relationship Id="rId76" Type="http://schemas.openxmlformats.org/officeDocument/2006/relationships/hyperlink" Target="https://tantos.pro/opened_bp/ts-10a-opn.html" TargetMode="External"/><Relationship Id="rId97" Type="http://schemas.openxmlformats.org/officeDocument/2006/relationships/hyperlink" Target="https://tantos.pro/bbp/bbp-60ts.html" TargetMode="External"/><Relationship Id="rId104" Type="http://schemas.openxmlformats.org/officeDocument/2006/relationships/hyperlink" Target="https://tantos.pro/battery/TS1207.html" TargetMode="External"/><Relationship Id="rId120" Type="http://schemas.openxmlformats.org/officeDocument/2006/relationships/hyperlink" Target="https://tantos.pro/bbp/bbp-30max.html" TargetMode="External"/><Relationship Id="rId125" Type="http://schemas.openxmlformats.org/officeDocument/2006/relationships/image" Target="../media/image414.jpeg"/><Relationship Id="rId141" Type="http://schemas.openxmlformats.org/officeDocument/2006/relationships/hyperlink" Target="https://tantos.pro/bbp-cctv/bbp-50v5-max.html" TargetMode="External"/><Relationship Id="rId146" Type="http://schemas.openxmlformats.org/officeDocument/2006/relationships/image" Target="../media/image423.jpeg"/><Relationship Id="rId7" Type="http://schemas.openxmlformats.org/officeDocument/2006/relationships/image" Target="../media/image328.png"/><Relationship Id="rId71" Type="http://schemas.openxmlformats.org/officeDocument/2006/relationships/hyperlink" Target="https://tantos.pro/outdoor/15au-slimLux.html" TargetMode="External"/><Relationship Id="rId92" Type="http://schemas.openxmlformats.org/officeDocument/2006/relationships/image" Target="../media/image403.jpeg"/><Relationship Id="rId2" Type="http://schemas.openxmlformats.org/officeDocument/2006/relationships/image" Target="../media/image366.png"/><Relationship Id="rId29" Type="http://schemas.openxmlformats.org/officeDocument/2006/relationships/image" Target="../media/image375.png"/><Relationship Id="rId24" Type="http://schemas.openxmlformats.org/officeDocument/2006/relationships/hyperlink" Target="https://tantos.pro/plastic/30pro-pl.html" TargetMode="External"/><Relationship Id="rId40" Type="http://schemas.openxmlformats.org/officeDocument/2006/relationships/image" Target="../media/image380.png"/><Relationship Id="rId45" Type="http://schemas.openxmlformats.org/officeDocument/2006/relationships/image" Target="../media/image382.png"/><Relationship Id="rId66" Type="http://schemas.openxmlformats.org/officeDocument/2006/relationships/hyperlink" Target="https://tantos.pro/plastic/20pro-pl.html" TargetMode="External"/><Relationship Id="rId87" Type="http://schemas.openxmlformats.org/officeDocument/2006/relationships/hyperlink" Target="https://tantos.pro/bbp/bbp20-lux.html" TargetMode="External"/><Relationship Id="rId110" Type="http://schemas.openxmlformats.org/officeDocument/2006/relationships/hyperlink" Target="https://tantos.pro/bbp/20ts.html" TargetMode="External"/><Relationship Id="rId115" Type="http://schemas.openxmlformats.org/officeDocument/2006/relationships/hyperlink" Target="https://tantos.pro/plastic/20PRO-plastic.html" TargetMode="External"/><Relationship Id="rId131" Type="http://schemas.openxmlformats.org/officeDocument/2006/relationships/image" Target="../media/image417.jpeg"/><Relationship Id="rId136" Type="http://schemas.openxmlformats.org/officeDocument/2006/relationships/image" Target="../media/image419.jpg"/><Relationship Id="rId61" Type="http://schemas.openxmlformats.org/officeDocument/2006/relationships/image" Target="../media/image390.png"/><Relationship Id="rId82" Type="http://schemas.openxmlformats.org/officeDocument/2006/relationships/image" Target="../media/image399.png"/><Relationship Id="rId152" Type="http://schemas.openxmlformats.org/officeDocument/2006/relationships/hyperlink" Target="https://tantos.pro/outdoor/bp3ay.html" TargetMode="External"/><Relationship Id="rId19" Type="http://schemas.openxmlformats.org/officeDocument/2006/relationships/image" Target="../media/image371.png"/><Relationship Id="rId14" Type="http://schemas.openxmlformats.org/officeDocument/2006/relationships/hyperlink" Target="https://tantos.pro/bp-din/3a-ups.html" TargetMode="External"/><Relationship Id="rId30" Type="http://schemas.openxmlformats.org/officeDocument/2006/relationships/hyperlink" Target="https://tantos.pro/bp-din/3a.html" TargetMode="External"/><Relationship Id="rId35" Type="http://schemas.openxmlformats.org/officeDocument/2006/relationships/hyperlink" Target="https://tantos.pro/mbp/TS-3A.html" TargetMode="External"/><Relationship Id="rId56" Type="http://schemas.openxmlformats.org/officeDocument/2006/relationships/hyperlink" Target="https://tantos.pro/bbp-cctv/bbp-50v.8pro.html" TargetMode="External"/><Relationship Id="rId77" Type="http://schemas.openxmlformats.org/officeDocument/2006/relationships/image" Target="../media/image397.png"/><Relationship Id="rId100" Type="http://schemas.openxmlformats.org/officeDocument/2006/relationships/hyperlink" Target="https://tantos.pro/battery/TS12022.html" TargetMode="External"/><Relationship Id="rId105" Type="http://schemas.openxmlformats.org/officeDocument/2006/relationships/image" Target="../media/image408.jpeg"/><Relationship Id="rId126" Type="http://schemas.openxmlformats.org/officeDocument/2006/relationships/hyperlink" Target="https://tantos.pro/bbp-cctv/BP-50_V.9.html" TargetMode="External"/><Relationship Id="rId147" Type="http://schemas.openxmlformats.org/officeDocument/2006/relationships/hyperlink" Target="https://tantos.pro/ups/ts-ups-800-480.html" TargetMode="External"/><Relationship Id="rId8" Type="http://schemas.openxmlformats.org/officeDocument/2006/relationships/hyperlink" Target="https://tantos.pro/mbp/ts-08-slim.html" TargetMode="External"/><Relationship Id="rId51" Type="http://schemas.openxmlformats.org/officeDocument/2006/relationships/image" Target="../media/image385.png"/><Relationship Id="rId72" Type="http://schemas.openxmlformats.org/officeDocument/2006/relationships/hyperlink" Target="https://tantos.pro/outdoor/bp3amy.html" TargetMode="External"/><Relationship Id="rId93" Type="http://schemas.openxmlformats.org/officeDocument/2006/relationships/hyperlink" Target="https://tantos.pro/bbp/bbp40proLight.html" TargetMode="External"/><Relationship Id="rId98" Type="http://schemas.openxmlformats.org/officeDocument/2006/relationships/hyperlink" Target="https://tantos.pro/battery/TS12012.html" TargetMode="External"/><Relationship Id="rId121" Type="http://schemas.openxmlformats.org/officeDocument/2006/relationships/image" Target="../media/image413.jpeg"/><Relationship Id="rId142" Type="http://schemas.openxmlformats.org/officeDocument/2006/relationships/image" Target="../media/image422.jpeg"/><Relationship Id="rId3" Type="http://schemas.openxmlformats.org/officeDocument/2006/relationships/image" Target="../media/image325.png"/><Relationship Id="rId25" Type="http://schemas.openxmlformats.org/officeDocument/2006/relationships/hyperlink" Target="https://tantos.pro/plastic/50pro-pl.html" TargetMode="External"/><Relationship Id="rId46" Type="http://schemas.openxmlformats.org/officeDocument/2006/relationships/hyperlink" Target="https://tantos.pro/bbp/bbp100max-l.html" TargetMode="External"/><Relationship Id="rId67" Type="http://schemas.openxmlformats.org/officeDocument/2006/relationships/hyperlink" Target="https://tantos.pro/outdoor/2au-slimLux.html" TargetMode="External"/><Relationship Id="rId116" Type="http://schemas.openxmlformats.org/officeDocument/2006/relationships/hyperlink" Target="https://tantos.pro/bbp/bbp-30ts.html" TargetMode="External"/><Relationship Id="rId137" Type="http://schemas.openxmlformats.org/officeDocument/2006/relationships/hyperlink" Target="https://tantos.pro/mbp/ts-3a-k.html" TargetMode="External"/><Relationship Id="rId20" Type="http://schemas.openxmlformats.org/officeDocument/2006/relationships/hyperlink" Target="https://tantos.pro/mbp/1a-slim.html" TargetMode="External"/><Relationship Id="rId41" Type="http://schemas.openxmlformats.org/officeDocument/2006/relationships/hyperlink" Target="https://tantos.pro/mbp/TS-7A.html" TargetMode="External"/><Relationship Id="rId62" Type="http://schemas.openxmlformats.org/officeDocument/2006/relationships/hyperlink" Target="https://tantos.pro/bbp/bbp-50pro2.html" TargetMode="External"/><Relationship Id="rId83" Type="http://schemas.openxmlformats.org/officeDocument/2006/relationships/hyperlink" Target="https://tantos.pro/bp-din/ts-3am-din.html" TargetMode="External"/><Relationship Id="rId88" Type="http://schemas.openxmlformats.org/officeDocument/2006/relationships/image" Target="../media/image402.jpeg"/><Relationship Id="rId111" Type="http://schemas.openxmlformats.org/officeDocument/2006/relationships/image" Target="../media/image411.jpeg"/><Relationship Id="rId132" Type="http://schemas.openxmlformats.org/officeDocument/2006/relationships/image" Target="../media/image6.png"/><Relationship Id="rId153" Type="http://schemas.openxmlformats.org/officeDocument/2006/relationships/image" Target="../media/image425.jpeg"/><Relationship Id="rId15" Type="http://schemas.openxmlformats.org/officeDocument/2006/relationships/image" Target="../media/image369.png"/><Relationship Id="rId36" Type="http://schemas.openxmlformats.org/officeDocument/2006/relationships/image" Target="../media/image378.png"/><Relationship Id="rId57" Type="http://schemas.openxmlformats.org/officeDocument/2006/relationships/image" Target="../media/image388.png"/><Relationship Id="rId106" Type="http://schemas.openxmlformats.org/officeDocument/2006/relationships/hyperlink" Target="https://tantos.pro/battery/TS1212.html" TargetMode="External"/><Relationship Id="rId127" Type="http://schemas.openxmlformats.org/officeDocument/2006/relationships/image" Target="../media/image415.jpeg"/><Relationship Id="rId10" Type="http://schemas.openxmlformats.org/officeDocument/2006/relationships/hyperlink" Target="https://tantos.pro/bbp-cctv/bbp-80v.16max.html" TargetMode="External"/><Relationship Id="rId31" Type="http://schemas.openxmlformats.org/officeDocument/2006/relationships/hyperlink" Target="https://tantos.pro/mbp/TS-1A.html" TargetMode="External"/><Relationship Id="rId52" Type="http://schemas.openxmlformats.org/officeDocument/2006/relationships/hyperlink" Target="https://tantos.pro/bbp/bbp-80max.html" TargetMode="External"/><Relationship Id="rId73" Type="http://schemas.openxmlformats.org/officeDocument/2006/relationships/image" Target="../media/image395.png"/><Relationship Id="rId78" Type="http://schemas.openxmlformats.org/officeDocument/2006/relationships/hyperlink" Target="https://tantos.pro/opened_bp/ts-20a-opn.html" TargetMode="External"/><Relationship Id="rId94" Type="http://schemas.openxmlformats.org/officeDocument/2006/relationships/hyperlink" Target="https://tantos.pro/plastic/40TS-plastic.html" TargetMode="External"/><Relationship Id="rId99" Type="http://schemas.openxmlformats.org/officeDocument/2006/relationships/image" Target="../media/image405.jpeg"/><Relationship Id="rId101" Type="http://schemas.openxmlformats.org/officeDocument/2006/relationships/image" Target="../media/image406.jpeg"/><Relationship Id="rId122" Type="http://schemas.openxmlformats.org/officeDocument/2006/relationships/hyperlink" Target="https://tantos.pro/bbp/bbp-50pro.html" TargetMode="External"/><Relationship Id="rId143" Type="http://schemas.openxmlformats.org/officeDocument/2006/relationships/image" Target="../media/image8.gif"/><Relationship Id="rId148" Type="http://schemas.openxmlformats.org/officeDocument/2006/relationships/image" Target="../media/image424.jpeg"/><Relationship Id="rId4" Type="http://schemas.openxmlformats.org/officeDocument/2006/relationships/image" Target="../media/image326.png"/><Relationship Id="rId9" Type="http://schemas.openxmlformats.org/officeDocument/2006/relationships/image" Target="../media/image40.png"/><Relationship Id="rId26" Type="http://schemas.openxmlformats.org/officeDocument/2006/relationships/image" Target="../media/image374.png"/><Relationship Id="rId47" Type="http://schemas.openxmlformats.org/officeDocument/2006/relationships/image" Target="../media/image383.png"/><Relationship Id="rId68" Type="http://schemas.openxmlformats.org/officeDocument/2006/relationships/image" Target="../media/image393.png"/><Relationship Id="rId89" Type="http://schemas.openxmlformats.org/officeDocument/2006/relationships/hyperlink" Target="https://tantos.pro/bbp/bbp30-lux.html" TargetMode="External"/><Relationship Id="rId112" Type="http://schemas.openxmlformats.org/officeDocument/2006/relationships/hyperlink" Target="https://tantos.pro/plastic/20TS-plastic.html" TargetMode="External"/><Relationship Id="rId133" Type="http://schemas.openxmlformats.org/officeDocument/2006/relationships/hyperlink" Target="https://tantos.pro/mbp/ts-1a-k.html" TargetMode="External"/><Relationship Id="rId154" Type="http://schemas.openxmlformats.org/officeDocument/2006/relationships/image" Target="../media/image426.jpeg"/><Relationship Id="rId16" Type="http://schemas.openxmlformats.org/officeDocument/2006/relationships/hyperlink" Target="https://tantos.pro/mbp/ts-5a_v4.html" TargetMode="External"/><Relationship Id="rId37" Type="http://schemas.openxmlformats.org/officeDocument/2006/relationships/hyperlink" Target="https://tantos.pro/mbp/ts-4a.html" TargetMode="External"/><Relationship Id="rId58" Type="http://schemas.openxmlformats.org/officeDocument/2006/relationships/hyperlink" Target="https://tantos.pro/opened_bp/ts-3a-opn.html" TargetMode="External"/><Relationship Id="rId79" Type="http://schemas.openxmlformats.org/officeDocument/2006/relationships/image" Target="../media/image398.png"/><Relationship Id="rId102" Type="http://schemas.openxmlformats.org/officeDocument/2006/relationships/hyperlink" Target="https://tantos.pro/battery/TS12045.html" TargetMode="External"/><Relationship Id="rId123" Type="http://schemas.openxmlformats.org/officeDocument/2006/relationships/hyperlink" Target="https://tantos.pro/plastic/50PRO-plastic.html" TargetMode="External"/><Relationship Id="rId144" Type="http://schemas.openxmlformats.org/officeDocument/2006/relationships/image" Target="../media/image72.gif"/><Relationship Id="rId90" Type="http://schemas.openxmlformats.org/officeDocument/2006/relationships/hyperlink" Target="https://tantos.pro/bbp/bbp50-lux.html" TargetMode="External"/></Relationships>
</file>

<file path=xl/drawings/_rels/drawing12.xml.rels><?xml version="1.0" encoding="UTF-8" standalone="yes"?>
<Relationships xmlns="http://schemas.openxmlformats.org/package/2006/relationships"><Relationship Id="rId117" Type="http://schemas.openxmlformats.org/officeDocument/2006/relationships/hyperlink" Target="https://tantos.pro/boxes/tsi-cm02.html" TargetMode="External"/><Relationship Id="rId21" Type="http://schemas.openxmlformats.org/officeDocument/2006/relationships/hyperlink" Target="https://tantos.pro/connectors/TSDC-2.html" TargetMode="External"/><Relationship Id="rId42" Type="http://schemas.openxmlformats.org/officeDocument/2006/relationships/hyperlink" Target="https://tantos.pro/connectors/DC8.html" TargetMode="External"/><Relationship Id="rId63" Type="http://schemas.openxmlformats.org/officeDocument/2006/relationships/hyperlink" Target="https://tantos.pro/clamp/nylon_white_150x25.html" TargetMode="External"/><Relationship Id="rId84" Type="http://schemas.openxmlformats.org/officeDocument/2006/relationships/hyperlink" Target="https://tantos.pro/clamp/nylon_black_200x48.html" TargetMode="External"/><Relationship Id="rId138" Type="http://schemas.openxmlformats.org/officeDocument/2006/relationships/hyperlink" Target="https://satro-paladin.com/" TargetMode="External"/><Relationship Id="rId107" Type="http://schemas.openxmlformats.org/officeDocument/2006/relationships/hyperlink" Target="https://tantos.pro/boxes/tsi-pm01.html" TargetMode="External"/><Relationship Id="rId11" Type="http://schemas.openxmlformats.org/officeDocument/2006/relationships/image" Target="../media/image431.png"/><Relationship Id="rId32" Type="http://schemas.openxmlformats.org/officeDocument/2006/relationships/image" Target="../media/image441.png"/><Relationship Id="rId37" Type="http://schemas.openxmlformats.org/officeDocument/2006/relationships/hyperlink" Target="https://tantos.pro/patching-cord/patching_cord-1m.html" TargetMode="External"/><Relationship Id="rId53" Type="http://schemas.openxmlformats.org/officeDocument/2006/relationships/hyperlink" Target="https://tantos.pro/twisted_pair_cable/FTP_4PR_24AWG_CAT5E_PVC_indoor.html" TargetMode="External"/><Relationship Id="rId58" Type="http://schemas.openxmlformats.org/officeDocument/2006/relationships/image" Target="../media/image453.png"/><Relationship Id="rId74" Type="http://schemas.openxmlformats.org/officeDocument/2006/relationships/hyperlink" Target="https://tantos.pro/clamp/nylon_black_250x36.html" TargetMode="External"/><Relationship Id="rId79" Type="http://schemas.openxmlformats.org/officeDocument/2006/relationships/hyperlink" Target="https://tantos.pro/clamp/nylon_black_300x36.html" TargetMode="External"/><Relationship Id="rId102" Type="http://schemas.openxmlformats.org/officeDocument/2006/relationships/image" Target="../media/image470.png"/><Relationship Id="rId123" Type="http://schemas.openxmlformats.org/officeDocument/2006/relationships/hyperlink" Target="https://tantos.pro/solncezashchitnye-kozyr-ki/tsi-ch112.html" TargetMode="External"/><Relationship Id="rId128" Type="http://schemas.openxmlformats.org/officeDocument/2006/relationships/image" Target="../media/image484.jpeg"/><Relationship Id="rId144" Type="http://schemas.openxmlformats.org/officeDocument/2006/relationships/image" Target="../media/image491.jpeg"/><Relationship Id="rId5" Type="http://schemas.openxmlformats.org/officeDocument/2006/relationships/hyperlink" Target="https://tantos.pro/connectors/TSBNC-6.html" TargetMode="External"/><Relationship Id="rId90" Type="http://schemas.openxmlformats.org/officeDocument/2006/relationships/image" Target="../media/image465.png"/><Relationship Id="rId95" Type="http://schemas.openxmlformats.org/officeDocument/2006/relationships/image" Target="../media/image325.png"/><Relationship Id="rId22" Type="http://schemas.openxmlformats.org/officeDocument/2006/relationships/image" Target="../media/image436.png"/><Relationship Id="rId27" Type="http://schemas.openxmlformats.org/officeDocument/2006/relationships/hyperlink" Target="https://tantos.pro/connectors/TSBNC-4.html" TargetMode="External"/><Relationship Id="rId43" Type="http://schemas.openxmlformats.org/officeDocument/2006/relationships/image" Target="../media/image446.png"/><Relationship Id="rId48" Type="http://schemas.openxmlformats.org/officeDocument/2006/relationships/hyperlink" Target="https://tantos.pro/connectors/TSBNC-5.html" TargetMode="External"/><Relationship Id="rId64" Type="http://schemas.openxmlformats.org/officeDocument/2006/relationships/image" Target="../media/image456.png"/><Relationship Id="rId69" Type="http://schemas.openxmlformats.org/officeDocument/2006/relationships/hyperlink" Target="https://tantos.pro/clamp/nylon_white_200x25.html" TargetMode="External"/><Relationship Id="rId113" Type="http://schemas.openxmlformats.org/officeDocument/2006/relationships/hyperlink" Target="https://tantos.pro/boxes/tsi-wm01.html" TargetMode="External"/><Relationship Id="rId118" Type="http://schemas.openxmlformats.org/officeDocument/2006/relationships/image" Target="../media/image478.png"/><Relationship Id="rId134" Type="http://schemas.openxmlformats.org/officeDocument/2006/relationships/image" Target="../media/image487.jpg"/><Relationship Id="rId139" Type="http://schemas.openxmlformats.org/officeDocument/2006/relationships/image" Target="../media/image489.png"/><Relationship Id="rId80" Type="http://schemas.openxmlformats.org/officeDocument/2006/relationships/image" Target="../media/image463.png"/><Relationship Id="rId85" Type="http://schemas.openxmlformats.org/officeDocument/2006/relationships/image" Target="../media/image327.png"/><Relationship Id="rId12" Type="http://schemas.openxmlformats.org/officeDocument/2006/relationships/hyperlink" Target="https://tantos.pro/connector/bnc-bnc-1_5m.html" TargetMode="External"/><Relationship Id="rId17" Type="http://schemas.openxmlformats.org/officeDocument/2006/relationships/hyperlink" Target="https://tantos.pro/connectors/RJ-45_8P-8C_CAT5e.html" TargetMode="External"/><Relationship Id="rId33" Type="http://schemas.openxmlformats.org/officeDocument/2006/relationships/hyperlink" Target="https://tantos.pro/connectors/RCA-1.html" TargetMode="External"/><Relationship Id="rId38" Type="http://schemas.openxmlformats.org/officeDocument/2006/relationships/image" Target="../media/image444.png"/><Relationship Id="rId59" Type="http://schemas.openxmlformats.org/officeDocument/2006/relationships/hyperlink" Target="https://tantos.pro/clamp/nylon_white_100x25.html" TargetMode="External"/><Relationship Id="rId103" Type="http://schemas.openxmlformats.org/officeDocument/2006/relationships/hyperlink" Target="https://tantos.pro/boxes/tsi-jb02.html" TargetMode="External"/><Relationship Id="rId108" Type="http://schemas.openxmlformats.org/officeDocument/2006/relationships/image" Target="../media/image473.png"/><Relationship Id="rId124" Type="http://schemas.openxmlformats.org/officeDocument/2006/relationships/image" Target="../media/image481.png"/><Relationship Id="rId129" Type="http://schemas.openxmlformats.org/officeDocument/2006/relationships/image" Target="../media/image485.jpeg"/><Relationship Id="rId54" Type="http://schemas.openxmlformats.org/officeDocument/2006/relationships/image" Target="../media/image451.png"/><Relationship Id="rId70" Type="http://schemas.openxmlformats.org/officeDocument/2006/relationships/hyperlink" Target="https://tantos.pro/clamp/nylon_white_200x36.html" TargetMode="External"/><Relationship Id="rId75" Type="http://schemas.openxmlformats.org/officeDocument/2006/relationships/image" Target="../media/image461.png"/><Relationship Id="rId91" Type="http://schemas.openxmlformats.org/officeDocument/2006/relationships/hyperlink" Target="https://tantos.pro/mikrofony-trehprovodnye/tsa-m51p.html" TargetMode="External"/><Relationship Id="rId96" Type="http://schemas.openxmlformats.org/officeDocument/2006/relationships/image" Target="../media/image326.png"/><Relationship Id="rId140" Type="http://schemas.openxmlformats.org/officeDocument/2006/relationships/hyperlink" Target="https://tantos.pro/cctv_related/index.html" TargetMode="External"/><Relationship Id="rId1" Type="http://schemas.openxmlformats.org/officeDocument/2006/relationships/hyperlink" Target="https://tantos.pro/connectors/razemy-bnc.html" TargetMode="External"/><Relationship Id="rId6" Type="http://schemas.openxmlformats.org/officeDocument/2006/relationships/image" Target="../media/image429.png"/><Relationship Id="rId23" Type="http://schemas.openxmlformats.org/officeDocument/2006/relationships/hyperlink" Target="https://tantos.pro/connectors/TSDC-3.html" TargetMode="External"/><Relationship Id="rId28" Type="http://schemas.openxmlformats.org/officeDocument/2006/relationships/image" Target="../media/image439.png"/><Relationship Id="rId49" Type="http://schemas.openxmlformats.org/officeDocument/2006/relationships/image" Target="../media/image449.png"/><Relationship Id="rId114" Type="http://schemas.openxmlformats.org/officeDocument/2006/relationships/image" Target="../media/image476.png"/><Relationship Id="rId119" Type="http://schemas.openxmlformats.org/officeDocument/2006/relationships/hyperlink" Target="https://tantos.pro/solncezashchitnye-kozyr-ki/tsi-ch90.html" TargetMode="External"/><Relationship Id="rId44" Type="http://schemas.openxmlformats.org/officeDocument/2006/relationships/hyperlink" Target="https://tantos.pro/connectors/DC2.html" TargetMode="External"/><Relationship Id="rId60" Type="http://schemas.openxmlformats.org/officeDocument/2006/relationships/image" Target="../media/image454.png"/><Relationship Id="rId65" Type="http://schemas.openxmlformats.org/officeDocument/2006/relationships/hyperlink" Target="https://tantos.pro/clamp/nylon_black_150x25.html" TargetMode="External"/><Relationship Id="rId81" Type="http://schemas.openxmlformats.org/officeDocument/2006/relationships/hyperlink" Target="https://tantos.pro/clamp/nylon_white_150x36.html" TargetMode="External"/><Relationship Id="rId86" Type="http://schemas.openxmlformats.org/officeDocument/2006/relationships/image" Target="../media/image328.png"/><Relationship Id="rId130" Type="http://schemas.openxmlformats.org/officeDocument/2006/relationships/image" Target="../media/image6.png"/><Relationship Id="rId135" Type="http://schemas.openxmlformats.org/officeDocument/2006/relationships/hyperlink" Target="https://tantos.pro/receivers-transmitters/tst-1u01p2hd.html" TargetMode="External"/><Relationship Id="rId13" Type="http://schemas.openxmlformats.org/officeDocument/2006/relationships/image" Target="../media/image432.png"/><Relationship Id="rId18" Type="http://schemas.openxmlformats.org/officeDocument/2006/relationships/image" Target="../media/image434.png"/><Relationship Id="rId39" Type="http://schemas.openxmlformats.org/officeDocument/2006/relationships/hyperlink" Target="https://tantos.pro/patching-cord/patching_cord-2m.html" TargetMode="External"/><Relationship Id="rId109" Type="http://schemas.openxmlformats.org/officeDocument/2006/relationships/hyperlink" Target="https://tantos.pro/boxes/tsi-pm02.html" TargetMode="External"/><Relationship Id="rId34" Type="http://schemas.openxmlformats.org/officeDocument/2006/relationships/image" Target="../media/image442.png"/><Relationship Id="rId50" Type="http://schemas.openxmlformats.org/officeDocument/2006/relationships/image" Target="../media/image198.png"/><Relationship Id="rId55" Type="http://schemas.openxmlformats.org/officeDocument/2006/relationships/hyperlink" Target="https://tantos.pro/twisted_pair_cable/FTP_4PR_24AWG_CAT5E_LDPE_Outdoor.html" TargetMode="External"/><Relationship Id="rId76" Type="http://schemas.openxmlformats.org/officeDocument/2006/relationships/hyperlink" Target="https://tantos.pro/clamp/nylon_white_250x36.html" TargetMode="External"/><Relationship Id="rId97" Type="http://schemas.openxmlformats.org/officeDocument/2006/relationships/hyperlink" Target="https://tantos.pro/boxes/tsi-jb02l.html" TargetMode="External"/><Relationship Id="rId104" Type="http://schemas.openxmlformats.org/officeDocument/2006/relationships/image" Target="../media/image471.png"/><Relationship Id="rId120" Type="http://schemas.openxmlformats.org/officeDocument/2006/relationships/image" Target="../media/image479.png"/><Relationship Id="rId125" Type="http://schemas.openxmlformats.org/officeDocument/2006/relationships/hyperlink" Target="https://tantos.pro/boxes/tsi-jb04.html" TargetMode="External"/><Relationship Id="rId141" Type="http://schemas.openxmlformats.org/officeDocument/2006/relationships/image" Target="../media/image192.jpeg"/><Relationship Id="rId7" Type="http://schemas.openxmlformats.org/officeDocument/2006/relationships/hyperlink" Target="https://tantos.pro/connectors/rg6.html" TargetMode="External"/><Relationship Id="rId71" Type="http://schemas.openxmlformats.org/officeDocument/2006/relationships/image" Target="../media/image459.png"/><Relationship Id="rId92" Type="http://schemas.openxmlformats.org/officeDocument/2006/relationships/image" Target="../media/image466.png"/><Relationship Id="rId2" Type="http://schemas.openxmlformats.org/officeDocument/2006/relationships/image" Target="../media/image427.png"/><Relationship Id="rId29" Type="http://schemas.openxmlformats.org/officeDocument/2006/relationships/hyperlink" Target="https://tantos.pro/connectors/TSDC-4.html" TargetMode="External"/><Relationship Id="rId24" Type="http://schemas.openxmlformats.org/officeDocument/2006/relationships/image" Target="../media/image437.png"/><Relationship Id="rId40" Type="http://schemas.openxmlformats.org/officeDocument/2006/relationships/hyperlink" Target="https://tantos.pro/connectors/DC4.html" TargetMode="External"/><Relationship Id="rId45" Type="http://schemas.openxmlformats.org/officeDocument/2006/relationships/image" Target="../media/image447.png"/><Relationship Id="rId66" Type="http://schemas.openxmlformats.org/officeDocument/2006/relationships/image" Target="../media/image457.png"/><Relationship Id="rId87" Type="http://schemas.openxmlformats.org/officeDocument/2006/relationships/hyperlink" Target="https://tantos.pro/mikrofony-trehprovodnye/tsa-m30mp.html" TargetMode="External"/><Relationship Id="rId110" Type="http://schemas.openxmlformats.org/officeDocument/2006/relationships/image" Target="../media/image474.png"/><Relationship Id="rId115" Type="http://schemas.openxmlformats.org/officeDocument/2006/relationships/hyperlink" Target="https://tantos.pro/boxes/tsi-wm02.html" TargetMode="External"/><Relationship Id="rId131" Type="http://schemas.openxmlformats.org/officeDocument/2006/relationships/hyperlink" Target="https://tantos.pro/receivers-transmitters/tst-1u01p1hd.html" TargetMode="External"/><Relationship Id="rId136" Type="http://schemas.openxmlformats.org/officeDocument/2006/relationships/image" Target="../media/image488.jpeg"/><Relationship Id="rId61" Type="http://schemas.openxmlformats.org/officeDocument/2006/relationships/hyperlink" Target="https://tantos.pro/clamp/nylon_black_100x25.html" TargetMode="External"/><Relationship Id="rId82" Type="http://schemas.openxmlformats.org/officeDocument/2006/relationships/hyperlink" Target="https://tantos.pro/clamp/nylon_black_200x25.html" TargetMode="External"/><Relationship Id="rId19" Type="http://schemas.openxmlformats.org/officeDocument/2006/relationships/hyperlink" Target="https://tantos.pro/connectors/RCA-2.html" TargetMode="External"/><Relationship Id="rId14" Type="http://schemas.openxmlformats.org/officeDocument/2006/relationships/hyperlink" Target="https://tantos.pro/connector/bnc-bnc-3m.html" TargetMode="External"/><Relationship Id="rId30" Type="http://schemas.openxmlformats.org/officeDocument/2006/relationships/image" Target="../media/image440.png"/><Relationship Id="rId35" Type="http://schemas.openxmlformats.org/officeDocument/2006/relationships/hyperlink" Target="https://tantos.pro/connectors/TSBNC-plastic.html" TargetMode="External"/><Relationship Id="rId56" Type="http://schemas.openxmlformats.org/officeDocument/2006/relationships/image" Target="../media/image452.png"/><Relationship Id="rId77" Type="http://schemas.openxmlformats.org/officeDocument/2006/relationships/hyperlink" Target="https://tantos.pro/clamp/nylon_white_300x36.html" TargetMode="External"/><Relationship Id="rId100" Type="http://schemas.openxmlformats.org/officeDocument/2006/relationships/image" Target="../media/image469.png"/><Relationship Id="rId105" Type="http://schemas.openxmlformats.org/officeDocument/2006/relationships/hyperlink" Target="https://tantos.pro/boxes/tsi-jb01.html" TargetMode="External"/><Relationship Id="rId126" Type="http://schemas.openxmlformats.org/officeDocument/2006/relationships/image" Target="../media/image482.jpeg"/><Relationship Id="rId8" Type="http://schemas.openxmlformats.org/officeDocument/2006/relationships/image" Target="../media/image430.png"/><Relationship Id="rId51" Type="http://schemas.openxmlformats.org/officeDocument/2006/relationships/hyperlink" Target="https://tantos.pro/twisted_pair_cable/UTP_4PR_24AWG_CAT5E_LDPE_Outdoor.html" TargetMode="External"/><Relationship Id="rId72" Type="http://schemas.openxmlformats.org/officeDocument/2006/relationships/hyperlink" Target="https://tantos.pro/clamp/nylon_white_200x48.html" TargetMode="External"/><Relationship Id="rId93" Type="http://schemas.openxmlformats.org/officeDocument/2006/relationships/hyperlink" Target="https://tantos.pro/mikrofony-trehprovodnye/tsa-m30amp.html" TargetMode="External"/><Relationship Id="rId98" Type="http://schemas.openxmlformats.org/officeDocument/2006/relationships/image" Target="../media/image468.png"/><Relationship Id="rId121" Type="http://schemas.openxmlformats.org/officeDocument/2006/relationships/hyperlink" Target="https://tantos.pro/solncezashchitnye-kozyr-ki/tsi-ch122.html" TargetMode="External"/><Relationship Id="rId142" Type="http://schemas.openxmlformats.org/officeDocument/2006/relationships/hyperlink" Target="mailto:office@satro-paladin.com" TargetMode="External"/><Relationship Id="rId3" Type="http://schemas.openxmlformats.org/officeDocument/2006/relationships/hyperlink" Target="https://tantos.pro/connectors/TSDC-6.html" TargetMode="External"/><Relationship Id="rId25" Type="http://schemas.openxmlformats.org/officeDocument/2006/relationships/hyperlink" Target="https://tantos.pro/connectors/TSDC-7.html" TargetMode="External"/><Relationship Id="rId46" Type="http://schemas.openxmlformats.org/officeDocument/2006/relationships/hyperlink" Target="https://tantos.pro/connectors/TSBNC-3.html" TargetMode="External"/><Relationship Id="rId67" Type="http://schemas.openxmlformats.org/officeDocument/2006/relationships/hyperlink" Target="https://tantos.pro/clamp/nylon_black_150x36.html" TargetMode="External"/><Relationship Id="rId116" Type="http://schemas.openxmlformats.org/officeDocument/2006/relationships/image" Target="../media/image477.png"/><Relationship Id="rId137" Type="http://schemas.openxmlformats.org/officeDocument/2006/relationships/image" Target="../media/image72.gif"/><Relationship Id="rId20" Type="http://schemas.openxmlformats.org/officeDocument/2006/relationships/image" Target="../media/image435.png"/><Relationship Id="rId41" Type="http://schemas.openxmlformats.org/officeDocument/2006/relationships/image" Target="../media/image445.png"/><Relationship Id="rId62" Type="http://schemas.openxmlformats.org/officeDocument/2006/relationships/image" Target="../media/image455.png"/><Relationship Id="rId83" Type="http://schemas.openxmlformats.org/officeDocument/2006/relationships/hyperlink" Target="https://tantos.pro/clamp/nylon_black_200x36.html" TargetMode="External"/><Relationship Id="rId88" Type="http://schemas.openxmlformats.org/officeDocument/2006/relationships/image" Target="../media/image464.png"/><Relationship Id="rId111" Type="http://schemas.openxmlformats.org/officeDocument/2006/relationships/hyperlink" Target="https://tantos.pro/boxes/tsi-cm01.html" TargetMode="External"/><Relationship Id="rId132" Type="http://schemas.openxmlformats.org/officeDocument/2006/relationships/image" Target="../media/image486.jpeg"/><Relationship Id="rId15" Type="http://schemas.openxmlformats.org/officeDocument/2006/relationships/hyperlink" Target="https://tantos.pro/connectors/TSDC-1.html" TargetMode="External"/><Relationship Id="rId36" Type="http://schemas.openxmlformats.org/officeDocument/2006/relationships/image" Target="../media/image443.png"/><Relationship Id="rId57" Type="http://schemas.openxmlformats.org/officeDocument/2006/relationships/hyperlink" Target="https://tantos.pro/twisted_pair_cable/UTP_4PR_24AWG_CAT5E_PVC_indoor.html" TargetMode="External"/><Relationship Id="rId106" Type="http://schemas.openxmlformats.org/officeDocument/2006/relationships/image" Target="../media/image472.png"/><Relationship Id="rId127" Type="http://schemas.openxmlformats.org/officeDocument/2006/relationships/image" Target="../media/image483.jpeg"/><Relationship Id="rId10" Type="http://schemas.openxmlformats.org/officeDocument/2006/relationships/hyperlink" Target="https://tantos.pro/connector/bnc+ds_20m.html" TargetMode="External"/><Relationship Id="rId31" Type="http://schemas.openxmlformats.org/officeDocument/2006/relationships/hyperlink" Target="https://tantos.pro/connectors/TSDC-5.html" TargetMode="External"/><Relationship Id="rId52" Type="http://schemas.openxmlformats.org/officeDocument/2006/relationships/image" Target="../media/image450.png"/><Relationship Id="rId73" Type="http://schemas.openxmlformats.org/officeDocument/2006/relationships/image" Target="../media/image460.png"/><Relationship Id="rId78" Type="http://schemas.openxmlformats.org/officeDocument/2006/relationships/image" Target="../media/image462.png"/><Relationship Id="rId94" Type="http://schemas.openxmlformats.org/officeDocument/2006/relationships/image" Target="../media/image467.png"/><Relationship Id="rId99" Type="http://schemas.openxmlformats.org/officeDocument/2006/relationships/hyperlink" Target="https://tantos.pro/boxes/tsi-jb03l.html" TargetMode="External"/><Relationship Id="rId101" Type="http://schemas.openxmlformats.org/officeDocument/2006/relationships/hyperlink" Target="https://tantos.pro/boxes/tsi-jb03.html" TargetMode="External"/><Relationship Id="rId122" Type="http://schemas.openxmlformats.org/officeDocument/2006/relationships/image" Target="../media/image480.png"/><Relationship Id="rId143" Type="http://schemas.openxmlformats.org/officeDocument/2006/relationships/image" Target="../media/image490.png"/><Relationship Id="rId4" Type="http://schemas.openxmlformats.org/officeDocument/2006/relationships/image" Target="../media/image428.png"/><Relationship Id="rId9" Type="http://schemas.openxmlformats.org/officeDocument/2006/relationships/hyperlink" Target="https://tantos.pro/connectors/TSBNC-2.html" TargetMode="External"/><Relationship Id="rId26" Type="http://schemas.openxmlformats.org/officeDocument/2006/relationships/image" Target="../media/image438.png"/><Relationship Id="rId47" Type="http://schemas.openxmlformats.org/officeDocument/2006/relationships/image" Target="../media/image448.png"/><Relationship Id="rId68" Type="http://schemas.openxmlformats.org/officeDocument/2006/relationships/image" Target="../media/image458.png"/><Relationship Id="rId89" Type="http://schemas.openxmlformats.org/officeDocument/2006/relationships/hyperlink" Target="https://tantos.pro/mikrofony-trehprovodnye/tsa-m5p.html" TargetMode="External"/><Relationship Id="rId112" Type="http://schemas.openxmlformats.org/officeDocument/2006/relationships/image" Target="../media/image475.png"/><Relationship Id="rId133" Type="http://schemas.openxmlformats.org/officeDocument/2006/relationships/hyperlink" Target="https://tantos.pro/receivers-transmitters/tst-1u01p3hd.html" TargetMode="External"/><Relationship Id="rId16" Type="http://schemas.openxmlformats.org/officeDocument/2006/relationships/image" Target="../media/image43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mailto:office@satro-paladin.com" TargetMode="External"/><Relationship Id="rId3" Type="http://schemas.openxmlformats.org/officeDocument/2006/relationships/image" Target="../media/image493.jpeg"/><Relationship Id="rId7" Type="http://schemas.openxmlformats.org/officeDocument/2006/relationships/image" Target="../media/image495.png"/><Relationship Id="rId12" Type="http://schemas.openxmlformats.org/officeDocument/2006/relationships/image" Target="../media/image192.jpeg"/><Relationship Id="rId2" Type="http://schemas.openxmlformats.org/officeDocument/2006/relationships/image" Target="../media/image492.png"/><Relationship Id="rId1" Type="http://schemas.openxmlformats.org/officeDocument/2006/relationships/hyperlink" Target="https://tantos.pro/detector/bracket.html" TargetMode="External"/><Relationship Id="rId6" Type="http://schemas.openxmlformats.org/officeDocument/2006/relationships/hyperlink" Target="https://tantos.pro/detector/tap-80.html" TargetMode="External"/><Relationship Id="rId11" Type="http://schemas.openxmlformats.org/officeDocument/2006/relationships/hyperlink" Target="https://tantos.pro/alarm/index.html" TargetMode="External"/><Relationship Id="rId5" Type="http://schemas.openxmlformats.org/officeDocument/2006/relationships/image" Target="../media/image494.jpeg"/><Relationship Id="rId15" Type="http://schemas.openxmlformats.org/officeDocument/2006/relationships/image" Target="../media/image491.jpeg"/><Relationship Id="rId10" Type="http://schemas.openxmlformats.org/officeDocument/2006/relationships/image" Target="../media/image489.png"/><Relationship Id="rId4" Type="http://schemas.openxmlformats.org/officeDocument/2006/relationships/hyperlink" Target="https://tantos.pro/sireny/tl-112.html" TargetMode="External"/><Relationship Id="rId9" Type="http://schemas.openxmlformats.org/officeDocument/2006/relationships/hyperlink" Target="https://satro-paladin.com/" TargetMode="External"/><Relationship Id="rId14" Type="http://schemas.openxmlformats.org/officeDocument/2006/relationships/image" Target="../media/image490.png"/></Relationships>
</file>

<file path=xl/drawings/_rels/drawing14.xml.rels><?xml version="1.0" encoding="UTF-8" standalone="yes"?>
<Relationships xmlns="http://schemas.openxmlformats.org/package/2006/relationships"><Relationship Id="rId8" Type="http://schemas.openxmlformats.org/officeDocument/2006/relationships/hyperlink" Target="https://satro-paladin.com/" TargetMode="External"/><Relationship Id="rId13" Type="http://schemas.openxmlformats.org/officeDocument/2006/relationships/image" Target="../media/image490.png"/><Relationship Id="rId3" Type="http://schemas.openxmlformats.org/officeDocument/2006/relationships/hyperlink" Target="https://tantos.pro/call/tsw-bq1.html" TargetMode="External"/><Relationship Id="rId7" Type="http://schemas.openxmlformats.org/officeDocument/2006/relationships/image" Target="../media/image6.png"/><Relationship Id="rId12" Type="http://schemas.openxmlformats.org/officeDocument/2006/relationships/hyperlink" Target="mailto:office@satro-paladin.com" TargetMode="External"/><Relationship Id="rId2" Type="http://schemas.openxmlformats.org/officeDocument/2006/relationships/image" Target="../media/image496.png"/><Relationship Id="rId1" Type="http://schemas.openxmlformats.org/officeDocument/2006/relationships/hyperlink" Target="https://tantos.pro/tablo/tsw-rc4.html" TargetMode="External"/><Relationship Id="rId6" Type="http://schemas.openxmlformats.org/officeDocument/2006/relationships/image" Target="../media/image498.png"/><Relationship Id="rId11" Type="http://schemas.openxmlformats.org/officeDocument/2006/relationships/image" Target="../media/image192.jpeg"/><Relationship Id="rId5" Type="http://schemas.openxmlformats.org/officeDocument/2006/relationships/hyperlink" Target="https://tantos.pro/call/tsw-br1.html" TargetMode="External"/><Relationship Id="rId10" Type="http://schemas.openxmlformats.org/officeDocument/2006/relationships/hyperlink" Target="https://tantos.pro/call/index.html" TargetMode="External"/><Relationship Id="rId4" Type="http://schemas.openxmlformats.org/officeDocument/2006/relationships/image" Target="../media/image497.png"/><Relationship Id="rId9" Type="http://schemas.openxmlformats.org/officeDocument/2006/relationships/image" Target="../media/image489.png"/><Relationship Id="rId14" Type="http://schemas.openxmlformats.org/officeDocument/2006/relationships/image" Target="../media/image491.jpeg"/></Relationships>
</file>

<file path=xl/drawings/_rels/drawing2.xml.rels><?xml version="1.0" encoding="UTF-8" standalone="yes"?>
<Relationships xmlns="http://schemas.openxmlformats.org/package/2006/relationships"><Relationship Id="rId8" Type="http://schemas.openxmlformats.org/officeDocument/2006/relationships/hyperlink" Target="https://tantos.pro/komplekty-hd-videodomofonov/amelie-hd-se-kit.html" TargetMode="External"/><Relationship Id="rId13" Type="http://schemas.openxmlformats.org/officeDocument/2006/relationships/hyperlink" Target="https://tantos.pro/komplekty-hd-videodomofonov/neo-hd-se-kit.html" TargetMode="External"/><Relationship Id="rId3" Type="http://schemas.openxmlformats.org/officeDocument/2006/relationships/hyperlink" Target="https://tantos.pro/komplekty-videodomofonov/mia-kit.html" TargetMode="External"/><Relationship Id="rId7" Type="http://schemas.openxmlformats.org/officeDocument/2006/relationships/image" Target="../media/image6.png"/><Relationship Id="rId12" Type="http://schemas.openxmlformats.org/officeDocument/2006/relationships/image" Target="../media/image9.jpg"/><Relationship Id="rId2" Type="http://schemas.openxmlformats.org/officeDocument/2006/relationships/image" Target="../media/image3.jpeg"/><Relationship Id="rId16" Type="http://schemas.openxmlformats.org/officeDocument/2006/relationships/image" Target="../media/image11.jpg"/><Relationship Id="rId1" Type="http://schemas.openxmlformats.org/officeDocument/2006/relationships/hyperlink" Target="https://tantos.pro/komplekty-videodomofonov/lilu-kit.html" TargetMode="External"/><Relationship Id="rId6" Type="http://schemas.openxmlformats.org/officeDocument/2006/relationships/image" Target="../media/image5.jpeg"/><Relationship Id="rId11" Type="http://schemas.openxmlformats.org/officeDocument/2006/relationships/hyperlink" Target="https://tantos.pro/komplekty-hd-videodomofonov/like.html" TargetMode="External"/><Relationship Id="rId5" Type="http://schemas.openxmlformats.org/officeDocument/2006/relationships/hyperlink" Target="https://tantos.pro/komplekty-videodomofonov/amelie-kit.html" TargetMode="External"/><Relationship Id="rId15" Type="http://schemas.openxmlformats.org/officeDocument/2006/relationships/hyperlink" Target="https://tantos.pro/audiodomofony/ts-203kit.html" TargetMode="External"/><Relationship Id="rId10" Type="http://schemas.openxmlformats.org/officeDocument/2006/relationships/image" Target="../media/image8.gif"/><Relationship Id="rId4" Type="http://schemas.openxmlformats.org/officeDocument/2006/relationships/image" Target="../media/image4.jpeg"/><Relationship Id="rId9" Type="http://schemas.openxmlformats.org/officeDocument/2006/relationships/image" Target="../media/image7.jpg"/><Relationship Id="rId14"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3" Type="http://schemas.openxmlformats.org/officeDocument/2006/relationships/hyperlink" Target="https://tantos.pro/mnogokvartirnye-domofony/ts-tuya.html" TargetMode="External"/><Relationship Id="rId18" Type="http://schemas.openxmlformats.org/officeDocument/2006/relationships/hyperlink" Target="https://tantos.pro/mnogokvartirnye-domofony/ts-nh.html" TargetMode="External"/><Relationship Id="rId26" Type="http://schemas.openxmlformats.org/officeDocument/2006/relationships/image" Target="../media/image24.png"/><Relationship Id="rId39" Type="http://schemas.openxmlformats.org/officeDocument/2006/relationships/hyperlink" Target="https://ap.tantos.pro/" TargetMode="External"/><Relationship Id="rId21" Type="http://schemas.openxmlformats.org/officeDocument/2006/relationships/image" Target="../media/image22.png"/><Relationship Id="rId34" Type="http://schemas.openxmlformats.org/officeDocument/2006/relationships/image" Target="../media/image27.jpeg"/><Relationship Id="rId42" Type="http://schemas.openxmlformats.org/officeDocument/2006/relationships/image" Target="../media/image31.jpeg"/><Relationship Id="rId7" Type="http://schemas.openxmlformats.org/officeDocument/2006/relationships/hyperlink" Target="https://tantos.pro/mnogokvartirnye-domofony/ts-vps-visor.html" TargetMode="External"/><Relationship Id="rId2" Type="http://schemas.openxmlformats.org/officeDocument/2006/relationships/hyperlink" Target="https://tantos.pro/mnogokvartirnaya-ip-domofoniya/easy-flush.html" TargetMode="External"/><Relationship Id="rId16" Type="http://schemas.openxmlformats.org/officeDocument/2006/relationships/image" Target="../media/image19.png"/><Relationship Id="rId29" Type="http://schemas.openxmlformats.org/officeDocument/2006/relationships/hyperlink" Target="https://tantos.pro/mnogokvartirnaya-ip-domofoniya/easymon.html" TargetMode="External"/><Relationship Id="rId1" Type="http://schemas.openxmlformats.org/officeDocument/2006/relationships/image" Target="../media/image12.png"/><Relationship Id="rId6" Type="http://schemas.openxmlformats.org/officeDocument/2006/relationships/image" Target="../media/image15.png"/><Relationship Id="rId11" Type="http://schemas.openxmlformats.org/officeDocument/2006/relationships/hyperlink" Target="https://tantos.pro/mnogokvartirnaya-cvbs-domofoniya/ts-vps-mf-lux-wg.html" TargetMode="External"/><Relationship Id="rId24" Type="http://schemas.openxmlformats.org/officeDocument/2006/relationships/hyperlink" Target="https://tantos.pro/mnogokvartirnye-domofony/ts-nh2.html" TargetMode="External"/><Relationship Id="rId32" Type="http://schemas.openxmlformats.org/officeDocument/2006/relationships/hyperlink" Target="https://tantos.pro/mnogokvartirnaya-ip-domofoniya/easymon-wi-fi.html" TargetMode="External"/><Relationship Id="rId37" Type="http://schemas.openxmlformats.org/officeDocument/2006/relationships/hyperlink" Target="https://tantos.pro/mnogokvartirnaya-ip-domofoniya/easy-sw.html" TargetMode="External"/><Relationship Id="rId40" Type="http://schemas.openxmlformats.org/officeDocument/2006/relationships/image" Target="../media/image30.jpg"/><Relationship Id="rId45" Type="http://schemas.openxmlformats.org/officeDocument/2006/relationships/image" Target="../media/image6.png"/><Relationship Id="rId5" Type="http://schemas.openxmlformats.org/officeDocument/2006/relationships/image" Target="../media/image14.png"/><Relationship Id="rId15" Type="http://schemas.openxmlformats.org/officeDocument/2006/relationships/hyperlink" Target="https://tantos.pro/mnogokvartirnye-domofony/ts-nv.html" TargetMode="External"/><Relationship Id="rId23" Type="http://schemas.openxmlformats.org/officeDocument/2006/relationships/image" Target="../media/image23.png"/><Relationship Id="rId28" Type="http://schemas.openxmlformats.org/officeDocument/2006/relationships/image" Target="../media/image25.png"/><Relationship Id="rId36" Type="http://schemas.openxmlformats.org/officeDocument/2006/relationships/image" Target="../media/image28.jpeg"/><Relationship Id="rId10" Type="http://schemas.openxmlformats.org/officeDocument/2006/relationships/image" Target="../media/image17.jpeg"/><Relationship Id="rId19" Type="http://schemas.openxmlformats.org/officeDocument/2006/relationships/image" Target="../media/image21.png"/><Relationship Id="rId31" Type="http://schemas.openxmlformats.org/officeDocument/2006/relationships/hyperlink" Target="https://tantos.pro/mnogokvartirnaya-ip-domofoniya/easymon-4w.html" TargetMode="External"/><Relationship Id="rId44" Type="http://schemas.openxmlformats.org/officeDocument/2006/relationships/image" Target="../media/image32.jpeg"/><Relationship Id="rId4" Type="http://schemas.openxmlformats.org/officeDocument/2006/relationships/hyperlink" Target="https://tantos.pro/mnogokvartirnaya-ip-domofoniya/easy-surface.html" TargetMode="External"/><Relationship Id="rId9" Type="http://schemas.openxmlformats.org/officeDocument/2006/relationships/hyperlink" Target="https://tantos.pro/mnogokvartirnaya-cvbs-domofoniya/ts-vps-em-lux-wg.html" TargetMode="External"/><Relationship Id="rId14" Type="http://schemas.openxmlformats.org/officeDocument/2006/relationships/image" Target="../media/image18.png"/><Relationship Id="rId22" Type="http://schemas.openxmlformats.org/officeDocument/2006/relationships/hyperlink" Target="https://tantos.pro/mnogokvartirnye-domofony/ts-pw.html" TargetMode="External"/><Relationship Id="rId27" Type="http://schemas.openxmlformats.org/officeDocument/2006/relationships/hyperlink" Target="https://tantos.pro/mnogokvartirnye-domofony/ts-nc08.html" TargetMode="External"/><Relationship Id="rId30" Type="http://schemas.openxmlformats.org/officeDocument/2006/relationships/image" Target="../media/image26.jpeg"/><Relationship Id="rId35" Type="http://schemas.openxmlformats.org/officeDocument/2006/relationships/hyperlink" Target="https://tantos.pro/mnogokvartirnaya-ip-domofoniya/easy-build.html" TargetMode="External"/><Relationship Id="rId43" Type="http://schemas.openxmlformats.org/officeDocument/2006/relationships/hyperlink" Target="https://tantos.pro/mnogokvartirnaya-ip-domofoniya/easy-tube.html" TargetMode="External"/><Relationship Id="rId8" Type="http://schemas.openxmlformats.org/officeDocument/2006/relationships/image" Target="../media/image16.jpeg"/><Relationship Id="rId3" Type="http://schemas.openxmlformats.org/officeDocument/2006/relationships/image" Target="../media/image13.png"/><Relationship Id="rId12" Type="http://schemas.openxmlformats.org/officeDocument/2006/relationships/hyperlink" Target="https://tantos.pro/mnogokvartirnaya-cvbs-domofoniya/ts-vps-lux.html" TargetMode="External"/><Relationship Id="rId17" Type="http://schemas.openxmlformats.org/officeDocument/2006/relationships/image" Target="../media/image20.png"/><Relationship Id="rId25" Type="http://schemas.openxmlformats.org/officeDocument/2006/relationships/hyperlink" Target="https://tantos.pro/mnogokvartirnye-domofony/ts-nv2.html" TargetMode="External"/><Relationship Id="rId33" Type="http://schemas.openxmlformats.org/officeDocument/2006/relationships/hyperlink" Target="https://tantos.pro/mnogokvartirnaya-ip-domofoniya/easycon.html" TargetMode="External"/><Relationship Id="rId38" Type="http://schemas.openxmlformats.org/officeDocument/2006/relationships/image" Target="../media/image29.jpeg"/><Relationship Id="rId46" Type="http://schemas.openxmlformats.org/officeDocument/2006/relationships/image" Target="../media/image8.gif"/><Relationship Id="rId20" Type="http://schemas.openxmlformats.org/officeDocument/2006/relationships/hyperlink" Target="https://tantos.pro/mnogokvartirnye-domofony/ts-nc.html" TargetMode="External"/><Relationship Id="rId41" Type="http://schemas.openxmlformats.org/officeDocument/2006/relationships/hyperlink" Target="https://tantos.pro/mnogokvartirnye-domofony/ts-ad.html" TargetMode="External"/></Relationships>
</file>

<file path=xl/drawings/_rels/drawing4.xml.rels><?xml version="1.0" encoding="UTF-8" standalone="yes"?>
<Relationships xmlns="http://schemas.openxmlformats.org/package/2006/relationships"><Relationship Id="rId117" Type="http://schemas.openxmlformats.org/officeDocument/2006/relationships/hyperlink" Target="https://tantos.pro/monitory-domofonov-classic/lilu-lux.html" TargetMode="External"/><Relationship Id="rId21" Type="http://schemas.openxmlformats.org/officeDocument/2006/relationships/hyperlink" Target="https://tantos.pro/soputstvuyushchee/shleyf-dlya-monitorov-tantos-4h-pinovyy.html" TargetMode="External"/><Relationship Id="rId42" Type="http://schemas.openxmlformats.org/officeDocument/2006/relationships/image" Target="../media/image51.jpg"/><Relationship Id="rId63" Type="http://schemas.openxmlformats.org/officeDocument/2006/relationships/hyperlink" Target="https://tantos.pro/vizivnie-paneli-formata-ahd/ipanel-2-hd-metal-4-abonenta.html" TargetMode="External"/><Relationship Id="rId84" Type="http://schemas.openxmlformats.org/officeDocument/2006/relationships/image" Target="../media/image67.png"/><Relationship Id="rId138" Type="http://schemas.openxmlformats.org/officeDocument/2006/relationships/hyperlink" Target="https://tantos.pro/vyzyvnye-paneli-videodomofonov/ipanel-2-1.html" TargetMode="External"/><Relationship Id="rId159" Type="http://schemas.openxmlformats.org/officeDocument/2006/relationships/hyperlink" Target="https://tantos.pro/hd-monitory-domofonov-adaptirovannye/marilyn-hd-s-vz-ili-xl.html" TargetMode="External"/><Relationship Id="rId170" Type="http://schemas.openxmlformats.org/officeDocument/2006/relationships/image" Target="../media/image96.jpeg"/><Relationship Id="rId107" Type="http://schemas.openxmlformats.org/officeDocument/2006/relationships/image" Target="../media/image77.jpg"/><Relationship Id="rId11" Type="http://schemas.openxmlformats.org/officeDocument/2006/relationships/image" Target="../media/image37.png"/><Relationship Id="rId32" Type="http://schemas.openxmlformats.org/officeDocument/2006/relationships/image" Target="../media/image46.png"/><Relationship Id="rId53" Type="http://schemas.openxmlformats.org/officeDocument/2006/relationships/hyperlink" Target="https://tantos.pro/vizivnie-paneli-formata-ahd/corban-hd.html" TargetMode="External"/><Relationship Id="rId74" Type="http://schemas.openxmlformats.org/officeDocument/2006/relationships/hyperlink" Target="https://tantos.pro/hd-monitory-domofonov-adaptirovannye/amelie-hd-se-slim-vz-ili-xl.html" TargetMode="External"/><Relationship Id="rId128" Type="http://schemas.openxmlformats.org/officeDocument/2006/relationships/hyperlink" Target="https://tantos.pro/vyzyvnye-paneli-videodomofonov/walle.html" TargetMode="External"/><Relationship Id="rId149" Type="http://schemas.openxmlformats.org/officeDocument/2006/relationships/hyperlink" Target="https://tantos.pro/hd-monitory-domofonov-adaptirovannye/stark-hd-se-vz-ili-xl.html" TargetMode="External"/><Relationship Id="rId5" Type="http://schemas.openxmlformats.org/officeDocument/2006/relationships/image" Target="../media/image34.png"/><Relationship Id="rId95" Type="http://schemas.openxmlformats.org/officeDocument/2006/relationships/image" Target="../media/image71.png"/><Relationship Id="rId160" Type="http://schemas.openxmlformats.org/officeDocument/2006/relationships/hyperlink" Target="https://tantos.pro/hd-monitory-domofonov-adaptirovannye/marilyn-hd-wi-fi-ips-xl-ili-vz.html" TargetMode="External"/><Relationship Id="rId22" Type="http://schemas.openxmlformats.org/officeDocument/2006/relationships/image" Target="../media/image42.png"/><Relationship Id="rId43" Type="http://schemas.openxmlformats.org/officeDocument/2006/relationships/hyperlink" Target="https://tantos.pro/videodomofony-formata-ahd-classic/amelie-hd-se-m.html" TargetMode="External"/><Relationship Id="rId64" Type="http://schemas.openxmlformats.org/officeDocument/2006/relationships/image" Target="../media/image59.jpeg"/><Relationship Id="rId118" Type="http://schemas.openxmlformats.org/officeDocument/2006/relationships/image" Target="../media/image81.png"/><Relationship Id="rId139" Type="http://schemas.openxmlformats.org/officeDocument/2006/relationships/hyperlink" Target="https://tantos.pro/vyzyvnye-paneli-videodomofonov/ipanel-2-wg.html" TargetMode="External"/><Relationship Id="rId85" Type="http://schemas.openxmlformats.org/officeDocument/2006/relationships/hyperlink" Target="https://tantos.pro/videodomofony-formata-ahd-promo/violet-hd-wi-fi.html" TargetMode="External"/><Relationship Id="rId150" Type="http://schemas.openxmlformats.org/officeDocument/2006/relationships/hyperlink" Target="https://tantos.pro/monitory-domofonov-adaptirovannye/elly-s-xl-ili-vz.html" TargetMode="External"/><Relationship Id="rId171" Type="http://schemas.openxmlformats.org/officeDocument/2006/relationships/hyperlink" Target="https://tantos.pro/vizivnie-paneli-formata-ahd/ilexa-hd-em.html" TargetMode="External"/><Relationship Id="rId12" Type="http://schemas.openxmlformats.org/officeDocument/2006/relationships/hyperlink" Target="https://tantos.pro/soputstvuyushchee/ts-bvg.html" TargetMode="External"/><Relationship Id="rId33" Type="http://schemas.openxmlformats.org/officeDocument/2006/relationships/hyperlink" Target="https://tantos.pro/soputstvuyushchee/kronshteyn-dlya-monitorov-amelie-prime-sd-neo-gsm-serii-lilu.html" TargetMode="External"/><Relationship Id="rId108" Type="http://schemas.openxmlformats.org/officeDocument/2006/relationships/hyperlink" Target="https://tantos.pro/monitory-domofonov-classic/loki-1.html" TargetMode="External"/><Relationship Id="rId129" Type="http://schemas.openxmlformats.org/officeDocument/2006/relationships/hyperlink" Target="https://tantos.pro/vyzyvnye-paneli-videodomofonov/walle-new.html" TargetMode="External"/><Relationship Id="rId54" Type="http://schemas.openxmlformats.org/officeDocument/2006/relationships/image" Target="../media/image54.jpeg"/><Relationship Id="rId75" Type="http://schemas.openxmlformats.org/officeDocument/2006/relationships/hyperlink" Target="https://tantos.pro/hd-monitory-domofonov-adaptirovannye/rocky-wi-fi-xl-ili-vz-1.html" TargetMode="External"/><Relationship Id="rId96" Type="http://schemas.openxmlformats.org/officeDocument/2006/relationships/image" Target="../media/image8.gif"/><Relationship Id="rId140" Type="http://schemas.openxmlformats.org/officeDocument/2006/relationships/image" Target="../media/image88.jpg"/><Relationship Id="rId161" Type="http://schemas.openxmlformats.org/officeDocument/2006/relationships/image" Target="../media/image90.jpeg"/><Relationship Id="rId1" Type="http://schemas.openxmlformats.org/officeDocument/2006/relationships/image" Target="../media/image12.png"/><Relationship Id="rId6" Type="http://schemas.openxmlformats.org/officeDocument/2006/relationships/hyperlink" Target="https://tantos.pro/vizivnie-paneli-formata-ahd/stich-hd.html" TargetMode="External"/><Relationship Id="rId23" Type="http://schemas.openxmlformats.org/officeDocument/2006/relationships/hyperlink" Target="https://tantos.pro/soputstvuyushchee/shleyf-dlya-monitorov-seriy-lea-selina-rocky-marilyn.html" TargetMode="External"/><Relationship Id="rId28" Type="http://schemas.openxmlformats.org/officeDocument/2006/relationships/hyperlink" Target="https://tantos.pro/soputstvuyushchee/shleyf-dlya-monitorov-hd-se.html" TargetMode="External"/><Relationship Id="rId49" Type="http://schemas.openxmlformats.org/officeDocument/2006/relationships/image" Target="../media/image53.jpg"/><Relationship Id="rId114" Type="http://schemas.openxmlformats.org/officeDocument/2006/relationships/hyperlink" Target="https://tantos.pro/monitory-domofonov-classic/elly-trubka.html" TargetMode="External"/><Relationship Id="rId119" Type="http://schemas.openxmlformats.org/officeDocument/2006/relationships/hyperlink" Target="https://tantos.pro/monitory-domofonov-classic/lilu.html" TargetMode="External"/><Relationship Id="rId44" Type="http://schemas.openxmlformats.org/officeDocument/2006/relationships/hyperlink" Target="https://tantos.pro/hd-monitory-domofonov-adaptirovannye/amelie-hd-se-vz-ili-xl.html" TargetMode="External"/><Relationship Id="rId60" Type="http://schemas.openxmlformats.org/officeDocument/2006/relationships/image" Target="../media/image57.jpeg"/><Relationship Id="rId65" Type="http://schemas.openxmlformats.org/officeDocument/2006/relationships/hyperlink" Target="https://tantos.pro/videodomofony-formata-ahd-classic/amelie-slim-hd-se.html" TargetMode="External"/><Relationship Id="rId81" Type="http://schemas.openxmlformats.org/officeDocument/2006/relationships/hyperlink" Target="https://tantos.pro/videodomofony-formata-ahd-classic/neo-hd-se.html" TargetMode="External"/><Relationship Id="rId86" Type="http://schemas.openxmlformats.org/officeDocument/2006/relationships/image" Target="../media/image68.jpg"/><Relationship Id="rId130" Type="http://schemas.openxmlformats.org/officeDocument/2006/relationships/image" Target="../media/image84.jpeg"/><Relationship Id="rId135" Type="http://schemas.openxmlformats.org/officeDocument/2006/relationships/hyperlink" Target="https://tantos.pro/vizivnie-paneli-formata-ahd/ipanel-2-wg-em-kbd-hd.html" TargetMode="External"/><Relationship Id="rId151" Type="http://schemas.openxmlformats.org/officeDocument/2006/relationships/hyperlink" Target="https://tantos.pro/monitory-domofonov-adaptirovannye/elly-xl-ili-vz-clone.html" TargetMode="External"/><Relationship Id="rId156" Type="http://schemas.openxmlformats.org/officeDocument/2006/relationships/image" Target="../media/image89.jpeg"/><Relationship Id="rId172" Type="http://schemas.openxmlformats.org/officeDocument/2006/relationships/image" Target="../media/image97.jpeg"/><Relationship Id="rId13" Type="http://schemas.openxmlformats.org/officeDocument/2006/relationships/image" Target="../media/image38.png"/><Relationship Id="rId18" Type="http://schemas.openxmlformats.org/officeDocument/2006/relationships/hyperlink" Target="https://tantos.pro/mbp/ts-08-slim-2.html" TargetMode="External"/><Relationship Id="rId39" Type="http://schemas.openxmlformats.org/officeDocument/2006/relationships/hyperlink" Target="https://tantos.pro/videodomofony-formata-ahd-promo/marilyn-hd-s.html" TargetMode="External"/><Relationship Id="rId109" Type="http://schemas.openxmlformats.org/officeDocument/2006/relationships/image" Target="../media/image78.jpeg"/><Relationship Id="rId34" Type="http://schemas.openxmlformats.org/officeDocument/2006/relationships/image" Target="../media/image47.jpeg"/><Relationship Id="rId50" Type="http://schemas.openxmlformats.org/officeDocument/2006/relationships/hyperlink" Target="https://tantos.pro/videodomofony-formata-ahd-promo/selina-hd-m-2022.html" TargetMode="External"/><Relationship Id="rId55" Type="http://schemas.openxmlformats.org/officeDocument/2006/relationships/hyperlink" Target="https://tantos.pro/vizivnie-paneli-formata-ahd/walle-hd-1.html" TargetMode="External"/><Relationship Id="rId76" Type="http://schemas.openxmlformats.org/officeDocument/2006/relationships/hyperlink" Target="https://tantos.pro/videodomofony-formata-ahd-promo/marilyn-hd-wi-fi-s.html" TargetMode="External"/><Relationship Id="rId97" Type="http://schemas.openxmlformats.org/officeDocument/2006/relationships/image" Target="../media/image72.gif"/><Relationship Id="rId104" Type="http://schemas.openxmlformats.org/officeDocument/2006/relationships/hyperlink" Target="https://tantos.pro/monitory-domofonov-classic/amelie.html" TargetMode="External"/><Relationship Id="rId120" Type="http://schemas.openxmlformats.org/officeDocument/2006/relationships/image" Target="../media/image82.jpg"/><Relationship Id="rId125" Type="http://schemas.openxmlformats.org/officeDocument/2006/relationships/hyperlink" Target="https://tantos.pro/monitory-domofonov-classic/ts-ad-1.html" TargetMode="External"/><Relationship Id="rId141" Type="http://schemas.openxmlformats.org/officeDocument/2006/relationships/hyperlink" Target="https://tantos.pro/vyzyvnye-paneli-videodomofonov/ipanel-2.html" TargetMode="External"/><Relationship Id="rId146" Type="http://schemas.openxmlformats.org/officeDocument/2006/relationships/hyperlink" Target="https://tantos.pro/hd-monitory-domofonov-adaptirovannye/loki-hd-se-vz-ili-xl.html" TargetMode="External"/><Relationship Id="rId167" Type="http://schemas.openxmlformats.org/officeDocument/2006/relationships/image" Target="../media/image94.jpg"/><Relationship Id="rId7" Type="http://schemas.openxmlformats.org/officeDocument/2006/relationships/image" Target="../media/image35.jpeg"/><Relationship Id="rId71" Type="http://schemas.openxmlformats.org/officeDocument/2006/relationships/image" Target="../media/image62.png"/><Relationship Id="rId92" Type="http://schemas.openxmlformats.org/officeDocument/2006/relationships/hyperlink" Target="https://tantos.pro/hd-monitory-domofonov-adaptirovannye/neo-hd-se-tuya-vz-ili-xl.html" TargetMode="External"/><Relationship Id="rId162" Type="http://schemas.openxmlformats.org/officeDocument/2006/relationships/image" Target="../media/image91.png"/><Relationship Id="rId2" Type="http://schemas.openxmlformats.org/officeDocument/2006/relationships/hyperlink" Target="https://tantos.pro/videodomofony-formata-ahd-promo/marilyn-hd-wi-fi-ips.html" TargetMode="External"/><Relationship Id="rId29" Type="http://schemas.openxmlformats.org/officeDocument/2006/relationships/hyperlink" Target="https://tantos.pro/soputstvuyushchee/shleyf-dlya-monitorov-hd-se-4-pins.html" TargetMode="External"/><Relationship Id="rId24" Type="http://schemas.openxmlformats.org/officeDocument/2006/relationships/image" Target="../media/image43.png"/><Relationship Id="rId40" Type="http://schemas.openxmlformats.org/officeDocument/2006/relationships/image" Target="../media/image50.png"/><Relationship Id="rId45" Type="http://schemas.openxmlformats.org/officeDocument/2006/relationships/hyperlink" Target="https://tantos.pro/hd-monitory-domofonov-adaptirovannye/amelie-hd-se-m-vz-ili-xl.html" TargetMode="External"/><Relationship Id="rId66" Type="http://schemas.openxmlformats.org/officeDocument/2006/relationships/image" Target="../media/image60.png"/><Relationship Id="rId87" Type="http://schemas.openxmlformats.org/officeDocument/2006/relationships/hyperlink" Target="https://tantos.pro/videodomofony-formata-ahd-promo/rocky-hd.html" TargetMode="External"/><Relationship Id="rId110" Type="http://schemas.openxmlformats.org/officeDocument/2006/relationships/hyperlink" Target="https://tantos.pro/monitory-domofonov-promo/mia.html" TargetMode="External"/><Relationship Id="rId115" Type="http://schemas.openxmlformats.org/officeDocument/2006/relationships/image" Target="../media/image80.jpg"/><Relationship Id="rId131" Type="http://schemas.openxmlformats.org/officeDocument/2006/relationships/hyperlink" Target="https://tantos.pro/vizivnie-paneli-formata-ahd/triniti-hd.html" TargetMode="External"/><Relationship Id="rId136" Type="http://schemas.openxmlformats.org/officeDocument/2006/relationships/image" Target="../media/image87.jpeg"/><Relationship Id="rId157" Type="http://schemas.openxmlformats.org/officeDocument/2006/relationships/hyperlink" Target="https://tantos.pro/hd-monitory-domofonov-adaptirovannye/mia-hd.html" TargetMode="External"/><Relationship Id="rId61" Type="http://schemas.openxmlformats.org/officeDocument/2006/relationships/hyperlink" Target="https://tantos.pro/vizivnie-paneli-formata-ahd/ipanel-2-hd-metall-2-abonenta.html" TargetMode="External"/><Relationship Id="rId82" Type="http://schemas.openxmlformats.org/officeDocument/2006/relationships/image" Target="../media/image66.jpeg"/><Relationship Id="rId152" Type="http://schemas.openxmlformats.org/officeDocument/2006/relationships/hyperlink" Target="https://tantos.pro/monitory-domofonov-adaptirovannye/elly-s-trubkoy-xl-ili-vz.html" TargetMode="External"/><Relationship Id="rId173" Type="http://schemas.openxmlformats.org/officeDocument/2006/relationships/image" Target="../media/image98.jpeg"/><Relationship Id="rId19" Type="http://schemas.openxmlformats.org/officeDocument/2006/relationships/hyperlink" Target="https://tantos.pro/soputstvuyushchee/ts-nc09.html" TargetMode="External"/><Relationship Id="rId14" Type="http://schemas.openxmlformats.org/officeDocument/2006/relationships/hyperlink" Target="https://tantos.pro/soputstvuyushchee/ts-nc05-1.html" TargetMode="External"/><Relationship Id="rId30" Type="http://schemas.openxmlformats.org/officeDocument/2006/relationships/image" Target="../media/image45.png"/><Relationship Id="rId35" Type="http://schemas.openxmlformats.org/officeDocument/2006/relationships/hyperlink" Target="https://tantos.pro/soputstvuyushchee/ts-br4.html" TargetMode="External"/><Relationship Id="rId56" Type="http://schemas.openxmlformats.org/officeDocument/2006/relationships/image" Target="../media/image55.jpeg"/><Relationship Id="rId77" Type="http://schemas.openxmlformats.org/officeDocument/2006/relationships/image" Target="../media/image64.jpg"/><Relationship Id="rId100" Type="http://schemas.openxmlformats.org/officeDocument/2006/relationships/hyperlink" Target="https://tantos.pro/soputstvuyushchee/TS-BUZ.html" TargetMode="External"/><Relationship Id="rId105" Type="http://schemas.openxmlformats.org/officeDocument/2006/relationships/image" Target="../media/image76.png"/><Relationship Id="rId126" Type="http://schemas.openxmlformats.org/officeDocument/2006/relationships/hyperlink" Target="https://tantos.pro/audiodomofony/ts-au.html" TargetMode="External"/><Relationship Id="rId147" Type="http://schemas.openxmlformats.org/officeDocument/2006/relationships/hyperlink" Target="https://tantos.pro/monitory-domofonov-adaptirovannye/loki-xl.html" TargetMode="External"/><Relationship Id="rId168" Type="http://schemas.openxmlformats.org/officeDocument/2006/relationships/hyperlink" Target="https://tantos.pro/vizivnie-paneli-formata-ahd/ilexa-hd.html" TargetMode="External"/><Relationship Id="rId8" Type="http://schemas.openxmlformats.org/officeDocument/2006/relationships/hyperlink" Target="https://tantos.pro/monitory-domofonov-classic/ts-tuya.html" TargetMode="External"/><Relationship Id="rId51" Type="http://schemas.openxmlformats.org/officeDocument/2006/relationships/hyperlink" Target="https://tantos.pro/hd-monitory-domofonov-adaptirovannye/selina-hd-m-tuya-vz-ili-xl.html" TargetMode="External"/><Relationship Id="rId72" Type="http://schemas.openxmlformats.org/officeDocument/2006/relationships/hyperlink" Target="https://tantos.pro/videodomofony-formata-ahd-promo/rocky-hd-wi-fi-1.html" TargetMode="External"/><Relationship Id="rId93" Type="http://schemas.openxmlformats.org/officeDocument/2006/relationships/hyperlink" Target="https://tantos.pro/videodomofony-formata-ahd-classic/neo-hd-se-tuya.html" TargetMode="External"/><Relationship Id="rId98" Type="http://schemas.openxmlformats.org/officeDocument/2006/relationships/hyperlink" Target="https://tantos.pro/videodomofony-formata-ahd-promo/jolli-hd-wi-fi.html" TargetMode="External"/><Relationship Id="rId121" Type="http://schemas.openxmlformats.org/officeDocument/2006/relationships/hyperlink" Target="https://tantos.pro/monitory-domofonov-adaptirovannye/ts-ad-digital.html" TargetMode="External"/><Relationship Id="rId142" Type="http://schemas.openxmlformats.org/officeDocument/2006/relationships/hyperlink" Target="https://tantos.pro/vyzyvnye-paneli-videodomofonov/ipanel-2-2-abonenta.html" TargetMode="External"/><Relationship Id="rId163" Type="http://schemas.openxmlformats.org/officeDocument/2006/relationships/hyperlink" Target="https://tantos.pro/hd-monitory-domofonov-adaptirovannye/marilyn-hd-wi-fi-s-xl-ili-vz.html" TargetMode="External"/><Relationship Id="rId3" Type="http://schemas.openxmlformats.org/officeDocument/2006/relationships/image" Target="../media/image33.jpeg"/><Relationship Id="rId25" Type="http://schemas.openxmlformats.org/officeDocument/2006/relationships/hyperlink" Target="https://tantos.pro/soputstvuyushchee/shleyf-dlya-monitorov-tantos-5ti-pinovyy.html" TargetMode="External"/><Relationship Id="rId46" Type="http://schemas.openxmlformats.org/officeDocument/2006/relationships/hyperlink" Target="https://tantos.pro/hd-monitory-domofonov-adaptirovannye/prime-hd-se-vz-ili-xl.html" TargetMode="External"/><Relationship Id="rId67" Type="http://schemas.openxmlformats.org/officeDocument/2006/relationships/hyperlink" Target="https://tantos.pro/videodomofony-formata-ahd-classic/sherlock-hd-se.html" TargetMode="External"/><Relationship Id="rId116" Type="http://schemas.openxmlformats.org/officeDocument/2006/relationships/hyperlink" Target="https://tantos.pro/monitory-domofonov-classic/elly-s-trubka.html" TargetMode="External"/><Relationship Id="rId137" Type="http://schemas.openxmlformats.org/officeDocument/2006/relationships/hyperlink" Target="https://tantos.pro/vizivnie-paneli-formata-ahd/ipanel-2-hd-mf.html" TargetMode="External"/><Relationship Id="rId158" Type="http://schemas.openxmlformats.org/officeDocument/2006/relationships/hyperlink" Target="https://tantos.pro/hd-monitory-domofonov-adaptirovannye/jolli-hd-wi-fi-xl-ili-vz.html" TargetMode="External"/><Relationship Id="rId20" Type="http://schemas.openxmlformats.org/officeDocument/2006/relationships/image" Target="../media/image41.png"/><Relationship Id="rId41" Type="http://schemas.openxmlformats.org/officeDocument/2006/relationships/hyperlink" Target="https://tantos.pro/videodomofony-formata-ahd-classic/amelie-hd-se.html" TargetMode="External"/><Relationship Id="rId62" Type="http://schemas.openxmlformats.org/officeDocument/2006/relationships/image" Target="../media/image58.jpeg"/><Relationship Id="rId83" Type="http://schemas.openxmlformats.org/officeDocument/2006/relationships/image" Target="../media/image6.png"/><Relationship Id="rId88" Type="http://schemas.openxmlformats.org/officeDocument/2006/relationships/hyperlink" Target="https://tantos.pro/monitory-domofonov-adaptirovannye/ts-au-vz.html" TargetMode="External"/><Relationship Id="rId111" Type="http://schemas.openxmlformats.org/officeDocument/2006/relationships/hyperlink" Target="https://tantos.pro/monitory-domofonov-classic/elly-s.html" TargetMode="External"/><Relationship Id="rId132" Type="http://schemas.openxmlformats.org/officeDocument/2006/relationships/image" Target="../media/image85.jpeg"/><Relationship Id="rId153" Type="http://schemas.openxmlformats.org/officeDocument/2006/relationships/hyperlink" Target="https://tantos.pro/monitory-domofonov-adaptirovannye/elly-s-s-trubkoy-xl-ili-vz.html" TargetMode="External"/><Relationship Id="rId174" Type="http://schemas.openxmlformats.org/officeDocument/2006/relationships/hyperlink" Target="https://tantos.pro/vizivnie-paneli-formata-ahd/ilexa-hd-em-fp.html" TargetMode="External"/><Relationship Id="rId15" Type="http://schemas.openxmlformats.org/officeDocument/2006/relationships/image" Target="../media/image39.png"/><Relationship Id="rId36" Type="http://schemas.openxmlformats.org/officeDocument/2006/relationships/image" Target="../media/image48.jpeg"/><Relationship Id="rId57" Type="http://schemas.openxmlformats.org/officeDocument/2006/relationships/hyperlink" Target="https://tantos.pro/vizivnie-paneli-formata-ahd/ipanel-2-hd.html" TargetMode="External"/><Relationship Id="rId106" Type="http://schemas.openxmlformats.org/officeDocument/2006/relationships/hyperlink" Target="https://tantos.pro/monitory-domofonov-classic/prime-mirror.html" TargetMode="External"/><Relationship Id="rId127" Type="http://schemas.openxmlformats.org/officeDocument/2006/relationships/hyperlink" Target="https://tantos.pro/vyzyvnye-paneli-videodomofonov/stich.html" TargetMode="External"/><Relationship Id="rId10" Type="http://schemas.openxmlformats.org/officeDocument/2006/relationships/hyperlink" Target="https://tantos.pro/soputstvuyushchee/ts-visor-serebro-nikel.html" TargetMode="External"/><Relationship Id="rId31" Type="http://schemas.openxmlformats.org/officeDocument/2006/relationships/hyperlink" Target="https://tantos.pro/soputstvuyushchee/ts-br6.html" TargetMode="External"/><Relationship Id="rId52" Type="http://schemas.openxmlformats.org/officeDocument/2006/relationships/hyperlink" Target="https://tantos.pro/arhivnye-modeli-hd-domofonov/selina-hd-m-xl-ili-vz.html" TargetMode="External"/><Relationship Id="rId73" Type="http://schemas.openxmlformats.org/officeDocument/2006/relationships/image" Target="../media/image63.png"/><Relationship Id="rId78" Type="http://schemas.openxmlformats.org/officeDocument/2006/relationships/hyperlink" Target="https://tantos.pro/videodomofony-formata-ahd-classic/loki-hd-se.html" TargetMode="External"/><Relationship Id="rId94" Type="http://schemas.openxmlformats.org/officeDocument/2006/relationships/hyperlink" Target="https://tantos.pro/videodomofony-formata-ahd-classic/stark-hd-se-tuya.html" TargetMode="External"/><Relationship Id="rId99" Type="http://schemas.openxmlformats.org/officeDocument/2006/relationships/image" Target="../media/image73.jpg"/><Relationship Id="rId101" Type="http://schemas.openxmlformats.org/officeDocument/2006/relationships/image" Target="../media/image74.jpeg"/><Relationship Id="rId122" Type="http://schemas.openxmlformats.org/officeDocument/2006/relationships/image" Target="../media/image31.jpeg"/><Relationship Id="rId143" Type="http://schemas.openxmlformats.org/officeDocument/2006/relationships/hyperlink" Target="https://tantos.pro/vyzyvnye-paneli-videodomofonov/ipanel-2-4-abonenta.html" TargetMode="External"/><Relationship Id="rId148" Type="http://schemas.openxmlformats.org/officeDocument/2006/relationships/hyperlink" Target="https://tantos.pro/hd-monitory-domofonov-adaptirovannye/stark-hd-se-tuya-vz-ili-xl.html" TargetMode="External"/><Relationship Id="rId164" Type="http://schemas.openxmlformats.org/officeDocument/2006/relationships/hyperlink" Target="https://tantos.pro/vyzyvnye-paneli-videodomofonov/stuart-1.html" TargetMode="External"/><Relationship Id="rId169" Type="http://schemas.openxmlformats.org/officeDocument/2006/relationships/image" Target="../media/image95.jpeg"/><Relationship Id="rId4" Type="http://schemas.openxmlformats.org/officeDocument/2006/relationships/hyperlink" Target="https://tantos.pro/hd-monitory-domofonov-adaptirovannye/rocky-hd-xl-ili-vz.html" TargetMode="External"/><Relationship Id="rId9" Type="http://schemas.openxmlformats.org/officeDocument/2006/relationships/image" Target="../media/image36.png"/><Relationship Id="rId26" Type="http://schemas.openxmlformats.org/officeDocument/2006/relationships/image" Target="../media/image44.png"/><Relationship Id="rId47" Type="http://schemas.openxmlformats.org/officeDocument/2006/relationships/image" Target="../media/image52.jpg"/><Relationship Id="rId68" Type="http://schemas.openxmlformats.org/officeDocument/2006/relationships/hyperlink" Target="https://tantos.pro/videodomofony-formata-ahd-classic/stark-hd-se.html" TargetMode="External"/><Relationship Id="rId89" Type="http://schemas.openxmlformats.org/officeDocument/2006/relationships/image" Target="../media/image69.png"/><Relationship Id="rId112" Type="http://schemas.openxmlformats.org/officeDocument/2006/relationships/image" Target="../media/image79.jpg"/><Relationship Id="rId133" Type="http://schemas.openxmlformats.org/officeDocument/2006/relationships/hyperlink" Target="https://tantos.pro/vizivnie-paneli-formata-ahd/ipanel-2-hd-em.html" TargetMode="External"/><Relationship Id="rId154" Type="http://schemas.openxmlformats.org/officeDocument/2006/relationships/hyperlink" Target="https://tantos.pro/monitory-domofonov-adaptirovannye/lilu-lux-xl-ili-vz.html" TargetMode="External"/><Relationship Id="rId175" Type="http://schemas.openxmlformats.org/officeDocument/2006/relationships/image" Target="../media/image99.jpeg"/><Relationship Id="rId16" Type="http://schemas.openxmlformats.org/officeDocument/2006/relationships/hyperlink" Target="https://tantos.pro/mbp/ts-08-slim.html" TargetMode="External"/><Relationship Id="rId37" Type="http://schemas.openxmlformats.org/officeDocument/2006/relationships/hyperlink" Target="https://tantos.pro/soputstvuyushchee/ts-br5-1.html" TargetMode="External"/><Relationship Id="rId58" Type="http://schemas.openxmlformats.org/officeDocument/2006/relationships/image" Target="../media/image56.jpeg"/><Relationship Id="rId79" Type="http://schemas.openxmlformats.org/officeDocument/2006/relationships/image" Target="../media/image65.jpeg"/><Relationship Id="rId102" Type="http://schemas.openxmlformats.org/officeDocument/2006/relationships/hyperlink" Target="https://tantos.pro/soputstvuyushchee/ts-mop.html" TargetMode="External"/><Relationship Id="rId123" Type="http://schemas.openxmlformats.org/officeDocument/2006/relationships/hyperlink" Target="https://tantos.pro/audiodomofony/ts-203ha.html" TargetMode="External"/><Relationship Id="rId144" Type="http://schemas.openxmlformats.org/officeDocument/2006/relationships/hyperlink" Target="https://tantos.pro/monitory-domofonov-adaptirovannye/amalie-new-xl.html" TargetMode="External"/><Relationship Id="rId90" Type="http://schemas.openxmlformats.org/officeDocument/2006/relationships/hyperlink" Target="https://tantos.pro/hd-monitory-domofonov-adaptirovannye/neo-hd-se-vz-ili-xl.html" TargetMode="External"/><Relationship Id="rId165" Type="http://schemas.openxmlformats.org/officeDocument/2006/relationships/image" Target="../media/image92.jpeg"/><Relationship Id="rId27" Type="http://schemas.openxmlformats.org/officeDocument/2006/relationships/hyperlink" Target="https://tantos.pro/soputstvuyushchee/shleyf-dlya-monitorov-hd-se-2-pins.html" TargetMode="External"/><Relationship Id="rId48" Type="http://schemas.openxmlformats.org/officeDocument/2006/relationships/hyperlink" Target="https://tantos.pro/videodomofony-formata-ahd-promo/selina-hd-m-tuya.html" TargetMode="External"/><Relationship Id="rId69" Type="http://schemas.openxmlformats.org/officeDocument/2006/relationships/image" Target="../media/image61.png"/><Relationship Id="rId113" Type="http://schemas.openxmlformats.org/officeDocument/2006/relationships/hyperlink" Target="https://tantos.pro/monitory-domofonov-classic/elly.html" TargetMode="External"/><Relationship Id="rId134" Type="http://schemas.openxmlformats.org/officeDocument/2006/relationships/image" Target="../media/image86.jpeg"/><Relationship Id="rId80" Type="http://schemas.openxmlformats.org/officeDocument/2006/relationships/hyperlink" Target="https://tantos.pro/videodomofony-formata-ahd-classic/prime-hd-se.html" TargetMode="External"/><Relationship Id="rId155" Type="http://schemas.openxmlformats.org/officeDocument/2006/relationships/hyperlink" Target="https://tantos.pro/monitory-domofonov-adaptirovannye/mia-vz-ili-xl.html" TargetMode="External"/><Relationship Id="rId176" Type="http://schemas.openxmlformats.org/officeDocument/2006/relationships/image" Target="../media/image100.jpeg"/><Relationship Id="rId17" Type="http://schemas.openxmlformats.org/officeDocument/2006/relationships/image" Target="../media/image40.png"/><Relationship Id="rId38" Type="http://schemas.openxmlformats.org/officeDocument/2006/relationships/image" Target="../media/image49.jpeg"/><Relationship Id="rId59" Type="http://schemas.openxmlformats.org/officeDocument/2006/relationships/hyperlink" Target="https://tantos.pro/vizivnie-paneli-formata-ahd/ipanel-2-hd-metall.html" TargetMode="External"/><Relationship Id="rId103" Type="http://schemas.openxmlformats.org/officeDocument/2006/relationships/image" Target="../media/image75.jpg"/><Relationship Id="rId124" Type="http://schemas.openxmlformats.org/officeDocument/2006/relationships/image" Target="../media/image83.jpeg"/><Relationship Id="rId70" Type="http://schemas.openxmlformats.org/officeDocument/2006/relationships/hyperlink" Target="https://tantos.pro/videodomofony-formata-ahd-promo/mia-hd.html" TargetMode="External"/><Relationship Id="rId91" Type="http://schemas.openxmlformats.org/officeDocument/2006/relationships/image" Target="../media/image70.jpg"/><Relationship Id="rId145" Type="http://schemas.openxmlformats.org/officeDocument/2006/relationships/hyperlink" Target="https://tantos.pro/monitory-domofonov-adaptirovannye/prime-sd-mirror-xl.html" TargetMode="External"/><Relationship Id="rId166" Type="http://schemas.openxmlformats.org/officeDocument/2006/relationships/image" Target="../media/image93.jpeg"/></Relationships>
</file>

<file path=xl/drawings/_rels/drawing5.xml.rels><?xml version="1.0" encoding="UTF-8" standalone="yes"?>
<Relationships xmlns="http://schemas.openxmlformats.org/package/2006/relationships"><Relationship Id="rId8" Type="http://schemas.openxmlformats.org/officeDocument/2006/relationships/hyperlink" Target="https://tantos.pro/kamery-dlya-doma/ikaplya-plyus.html" TargetMode="External"/><Relationship Id="rId13" Type="http://schemas.openxmlformats.org/officeDocument/2006/relationships/image" Target="../media/image107.jpeg"/><Relationship Id="rId18" Type="http://schemas.openxmlformats.org/officeDocument/2006/relationships/hyperlink" Target="https://tantos.pro/kamery-dlya-doma/ilustra.html" TargetMode="External"/><Relationship Id="rId3" Type="http://schemas.openxmlformats.org/officeDocument/2006/relationships/image" Target="../media/image102.png"/><Relationship Id="rId21" Type="http://schemas.openxmlformats.org/officeDocument/2006/relationships/image" Target="../media/image111.jpg"/><Relationship Id="rId7" Type="http://schemas.openxmlformats.org/officeDocument/2006/relationships/image" Target="../media/image104.jpeg"/><Relationship Id="rId12" Type="http://schemas.openxmlformats.org/officeDocument/2006/relationships/hyperlink" Target="https://tantos.pro/datchiki-dlya-umnogo-doma/ts-wpd101.html" TargetMode="External"/><Relationship Id="rId17" Type="http://schemas.openxmlformats.org/officeDocument/2006/relationships/image" Target="../media/image109.jpeg"/><Relationship Id="rId2" Type="http://schemas.openxmlformats.org/officeDocument/2006/relationships/hyperlink" Target="https://tantos.pro/datchiki-dlya-umnogo-doma/ts-wds101.html" TargetMode="External"/><Relationship Id="rId16" Type="http://schemas.openxmlformats.org/officeDocument/2006/relationships/hyperlink" Target="https://tantos.pro/kamery-dlya-doma/ilampa.html" TargetMode="External"/><Relationship Id="rId20" Type="http://schemas.openxmlformats.org/officeDocument/2006/relationships/hyperlink" Target="https://tantos.pro/kamery-dlya-doma/ichilindr-4.html" TargetMode="External"/><Relationship Id="rId1" Type="http://schemas.openxmlformats.org/officeDocument/2006/relationships/image" Target="../media/image101.jpeg"/><Relationship Id="rId6" Type="http://schemas.openxmlformats.org/officeDocument/2006/relationships/hyperlink" Target="https://tantos.pro/kamery-dlya-doma/isfera-plyus.html" TargetMode="External"/><Relationship Id="rId11" Type="http://schemas.openxmlformats.org/officeDocument/2006/relationships/image" Target="../media/image106.jpeg"/><Relationship Id="rId24" Type="http://schemas.openxmlformats.org/officeDocument/2006/relationships/image" Target="../media/image6.png"/><Relationship Id="rId5" Type="http://schemas.openxmlformats.org/officeDocument/2006/relationships/image" Target="../media/image103.jpeg"/><Relationship Id="rId15" Type="http://schemas.openxmlformats.org/officeDocument/2006/relationships/image" Target="../media/image108.jpeg"/><Relationship Id="rId23" Type="http://schemas.openxmlformats.org/officeDocument/2006/relationships/image" Target="../media/image112.jpeg"/><Relationship Id="rId10" Type="http://schemas.openxmlformats.org/officeDocument/2006/relationships/hyperlink" Target="https://tantos.pro/kamery-dlya-doma/ishar-plyus.html" TargetMode="External"/><Relationship Id="rId19" Type="http://schemas.openxmlformats.org/officeDocument/2006/relationships/image" Target="../media/image110.jpeg"/><Relationship Id="rId4" Type="http://schemas.openxmlformats.org/officeDocument/2006/relationships/hyperlink" Target="https://tantos.pro/kamery-dlya-doma/irotor-plyus.html" TargetMode="External"/><Relationship Id="rId9" Type="http://schemas.openxmlformats.org/officeDocument/2006/relationships/image" Target="../media/image105.jpeg"/><Relationship Id="rId14" Type="http://schemas.openxmlformats.org/officeDocument/2006/relationships/hyperlink" Target="https://tantos.pro/kamery-dlya-doma/izvonok.html" TargetMode="External"/><Relationship Id="rId22" Type="http://schemas.openxmlformats.org/officeDocument/2006/relationships/hyperlink" Target="https://tantos.pro/kamery-dlya-doma/irotor-2.html" TargetMode="External"/></Relationships>
</file>

<file path=xl/drawings/_rels/drawing6.xml.rels><?xml version="1.0" encoding="UTF-8" standalone="yes"?>
<Relationships xmlns="http://schemas.openxmlformats.org/package/2006/relationships"><Relationship Id="rId13" Type="http://schemas.openxmlformats.org/officeDocument/2006/relationships/image" Target="../media/image116.jpeg"/><Relationship Id="rId18" Type="http://schemas.openxmlformats.org/officeDocument/2006/relationships/hyperlink" Target="https://tantos.pro/cillindricheskie-videokamery-ahd/TSc-Pe5FN.html" TargetMode="External"/><Relationship Id="rId26" Type="http://schemas.openxmlformats.org/officeDocument/2006/relationships/hyperlink" Target="https://tantos.pro/cillindricheskie-videokamery-ahd/tsc-pe2hdf.html" TargetMode="External"/><Relationship Id="rId39" Type="http://schemas.openxmlformats.org/officeDocument/2006/relationships/hyperlink" Target="https://tantos.pro/kupolnye-videokamery-ahd/tsc-e1080puvcf.html" TargetMode="External"/><Relationship Id="rId21" Type="http://schemas.openxmlformats.org/officeDocument/2006/relationships/hyperlink" Target="https://tantos.pro/cillindricheskie-videokamery-ahd/tsc-p1080puvcv.html" TargetMode="External"/><Relationship Id="rId34" Type="http://schemas.openxmlformats.org/officeDocument/2006/relationships/hyperlink" Target="https://tantos.pro/kupolnye-videokamery-ahd/TSc-Ee5FN.html" TargetMode="External"/><Relationship Id="rId42" Type="http://schemas.openxmlformats.org/officeDocument/2006/relationships/image" Target="../media/image128.jpeg"/><Relationship Id="rId47" Type="http://schemas.openxmlformats.org/officeDocument/2006/relationships/hyperlink" Target="https://tantos.pro/videoregistratory-multi/tsr-uv0818.html" TargetMode="External"/><Relationship Id="rId7" Type="http://schemas.openxmlformats.org/officeDocument/2006/relationships/image" Target="../media/image115.jpeg"/><Relationship Id="rId2" Type="http://schemas.openxmlformats.org/officeDocument/2006/relationships/hyperlink" Target="https://tantos.pro/videoregistratory-multi/tsr-uv0418-eco.html" TargetMode="External"/><Relationship Id="rId16" Type="http://schemas.openxmlformats.org/officeDocument/2006/relationships/hyperlink" Target="https://tantos.pro/cillindricheskie-videokamery-ahd/TSc-Pe2FN.html" TargetMode="External"/><Relationship Id="rId29" Type="http://schemas.openxmlformats.org/officeDocument/2006/relationships/image" Target="../media/image122.jpeg"/><Relationship Id="rId1" Type="http://schemas.openxmlformats.org/officeDocument/2006/relationships/image" Target="../media/image101.jpeg"/><Relationship Id="rId6" Type="http://schemas.openxmlformats.org/officeDocument/2006/relationships/hyperlink" Target="https://tantos.pro/videoregistratory-multi/tsr-uv0817.html" TargetMode="External"/><Relationship Id="rId11" Type="http://schemas.openxmlformats.org/officeDocument/2006/relationships/hyperlink" Target="https://tantos.pro/videoregistratory-multi/tsr-uv1616.html" TargetMode="External"/><Relationship Id="rId24" Type="http://schemas.openxmlformats.org/officeDocument/2006/relationships/hyperlink" Target="https://tantos.pro/cillindricheskie-videokamery-ahd/tsc-p1080puvcf.html" TargetMode="External"/><Relationship Id="rId32" Type="http://schemas.openxmlformats.org/officeDocument/2006/relationships/hyperlink" Target="https://tantos.pro/kupolnye-videokamery-ahd/TSc-Ee2FN.html" TargetMode="External"/><Relationship Id="rId37" Type="http://schemas.openxmlformats.org/officeDocument/2006/relationships/hyperlink" Target="https://tantos.pro/kupolnye-videokamery-ahd/TSc-E5HDf.html" TargetMode="External"/><Relationship Id="rId40" Type="http://schemas.openxmlformats.org/officeDocument/2006/relationships/image" Target="../media/image127.jpeg"/><Relationship Id="rId45" Type="http://schemas.openxmlformats.org/officeDocument/2006/relationships/image" Target="../media/image130.jpeg"/><Relationship Id="rId5" Type="http://schemas.openxmlformats.org/officeDocument/2006/relationships/image" Target="../media/image114.jpeg"/><Relationship Id="rId15" Type="http://schemas.openxmlformats.org/officeDocument/2006/relationships/image" Target="../media/image6.png"/><Relationship Id="rId23" Type="http://schemas.openxmlformats.org/officeDocument/2006/relationships/image" Target="../media/image119.jpeg"/><Relationship Id="rId28" Type="http://schemas.openxmlformats.org/officeDocument/2006/relationships/hyperlink" Target="https://tantos.pro/cillindricheskie-videokamery-ahd/TSc-P2HDf.html" TargetMode="External"/><Relationship Id="rId36" Type="http://schemas.openxmlformats.org/officeDocument/2006/relationships/image" Target="../media/image125.jpeg"/><Relationship Id="rId10" Type="http://schemas.openxmlformats.org/officeDocument/2006/relationships/hyperlink" Target="https://tantos.pro/videoregistratory-multi/tsr-uv1612.html" TargetMode="External"/><Relationship Id="rId19" Type="http://schemas.openxmlformats.org/officeDocument/2006/relationships/hyperlink" Target="https://tantos.pro/cillindricheskie-videokamery-ahd/tsc-p5hdv.html" TargetMode="External"/><Relationship Id="rId31" Type="http://schemas.openxmlformats.org/officeDocument/2006/relationships/image" Target="../media/image123.jpg"/><Relationship Id="rId44" Type="http://schemas.openxmlformats.org/officeDocument/2006/relationships/hyperlink" Target="https://tantos.pro/kupolnye-videokamery-ahd/TSc-E2HDf.html" TargetMode="External"/><Relationship Id="rId4" Type="http://schemas.openxmlformats.org/officeDocument/2006/relationships/hyperlink" Target="https://tantos.pro/videoregistratory-multi/tsr-uv0819-eco.html" TargetMode="External"/><Relationship Id="rId9" Type="http://schemas.openxmlformats.org/officeDocument/2006/relationships/hyperlink" Target="https://tantos.pro/videoregistratory-multi/tsr-uv0417-eco.html" TargetMode="External"/><Relationship Id="rId14" Type="http://schemas.openxmlformats.org/officeDocument/2006/relationships/hyperlink" Target="https://tantos.pro/videoregistratory-multi/tsr-uv1625-eco.html" TargetMode="External"/><Relationship Id="rId22" Type="http://schemas.openxmlformats.org/officeDocument/2006/relationships/hyperlink" Target="https://tantos.pro/cillindricheskie-videokamery-ahd/TSc-P5HDf.html" TargetMode="External"/><Relationship Id="rId27" Type="http://schemas.openxmlformats.org/officeDocument/2006/relationships/image" Target="../media/image121.jpeg"/><Relationship Id="rId30" Type="http://schemas.openxmlformats.org/officeDocument/2006/relationships/hyperlink" Target="https://tantos.pro/cillindricheskie-videokamery-ahd/tsc-p2fa.html" TargetMode="External"/><Relationship Id="rId35" Type="http://schemas.openxmlformats.org/officeDocument/2006/relationships/hyperlink" Target="https://tantos.pro/kupolnye-videokamery-ahd/tsc-e1080puvcv-2.8-12.html" TargetMode="External"/><Relationship Id="rId43" Type="http://schemas.openxmlformats.org/officeDocument/2006/relationships/image" Target="../media/image129.jpeg"/><Relationship Id="rId8" Type="http://schemas.openxmlformats.org/officeDocument/2006/relationships/hyperlink" Target="https://tantos.pro/videoregistratory-multi/tsr-uv0416-eco.html" TargetMode="External"/><Relationship Id="rId3" Type="http://schemas.openxmlformats.org/officeDocument/2006/relationships/image" Target="../media/image113.png"/><Relationship Id="rId12" Type="http://schemas.openxmlformats.org/officeDocument/2006/relationships/hyperlink" Target="https://tantos.pro/videoregistratory-multi/tsr-uv1622-eco.html" TargetMode="External"/><Relationship Id="rId17" Type="http://schemas.openxmlformats.org/officeDocument/2006/relationships/image" Target="../media/image117.jpeg"/><Relationship Id="rId25" Type="http://schemas.openxmlformats.org/officeDocument/2006/relationships/image" Target="../media/image120.jpeg"/><Relationship Id="rId33" Type="http://schemas.openxmlformats.org/officeDocument/2006/relationships/image" Target="../media/image124.jpeg"/><Relationship Id="rId38" Type="http://schemas.openxmlformats.org/officeDocument/2006/relationships/image" Target="../media/image126.jpeg"/><Relationship Id="rId46" Type="http://schemas.openxmlformats.org/officeDocument/2006/relationships/image" Target="../media/image131.jpeg"/><Relationship Id="rId20" Type="http://schemas.openxmlformats.org/officeDocument/2006/relationships/image" Target="../media/image118.jpeg"/><Relationship Id="rId41" Type="http://schemas.openxmlformats.org/officeDocument/2006/relationships/hyperlink" Target="https://tantos.pro/kupolnye-videokamery-ahd/TSc-Ve2HDf.html" TargetMode="External"/></Relationships>
</file>

<file path=xl/drawings/_rels/drawing7.xml.rels><?xml version="1.0" encoding="UTF-8" standalone="yes"?>
<Relationships xmlns="http://schemas.openxmlformats.org/package/2006/relationships"><Relationship Id="rId26" Type="http://schemas.openxmlformats.org/officeDocument/2006/relationships/image" Target="../media/image143.png"/><Relationship Id="rId21" Type="http://schemas.openxmlformats.org/officeDocument/2006/relationships/image" Target="../media/image141.png"/><Relationship Id="rId42" Type="http://schemas.openxmlformats.org/officeDocument/2006/relationships/hyperlink" Target="https://tantos.pro/nvr/tsr-nv16252.html" TargetMode="External"/><Relationship Id="rId47" Type="http://schemas.openxmlformats.org/officeDocument/2006/relationships/hyperlink" Target="https://tantos.pro/programmnoe-obespechenie/tantos-inview-2-5x.html" TargetMode="External"/><Relationship Id="rId63" Type="http://schemas.openxmlformats.org/officeDocument/2006/relationships/image" Target="../media/image156.png"/><Relationship Id="rId68" Type="http://schemas.openxmlformats.org/officeDocument/2006/relationships/hyperlink" Target="https://tantos.pro/cilindricheskie/tsi-pn853vz.html" TargetMode="External"/><Relationship Id="rId84" Type="http://schemas.openxmlformats.org/officeDocument/2006/relationships/hyperlink" Target="https://tantos.pro/bezopasnyy-region/tsi-vn254vzbr.html" TargetMode="External"/><Relationship Id="rId89" Type="http://schemas.openxmlformats.org/officeDocument/2006/relationships/image" Target="../media/image165.jpeg"/><Relationship Id="rId16" Type="http://schemas.openxmlformats.org/officeDocument/2006/relationships/image" Target="../media/image139.png"/><Relationship Id="rId11" Type="http://schemas.openxmlformats.org/officeDocument/2006/relationships/hyperlink" Target="https://tantos.pro/cilindricheskie/tsi-pe50vp.html" TargetMode="External"/><Relationship Id="rId32" Type="http://schemas.openxmlformats.org/officeDocument/2006/relationships/hyperlink" Target="https://tantos.pro/cilindricheskie/tsi-pe25fpn.html" TargetMode="External"/><Relationship Id="rId37" Type="http://schemas.openxmlformats.org/officeDocument/2006/relationships/hyperlink" Target="https://tantos.pro/kupol-nye-kamery/tsi-ee50fpn.html" TargetMode="External"/><Relationship Id="rId53" Type="http://schemas.openxmlformats.org/officeDocument/2006/relationships/image" Target="../media/image153.jpeg"/><Relationship Id="rId58" Type="http://schemas.openxmlformats.org/officeDocument/2006/relationships/hyperlink" Target="https://tantos.pro/nvr/tsr-nv16255p.html" TargetMode="External"/><Relationship Id="rId74" Type="http://schemas.openxmlformats.org/officeDocument/2006/relationships/image" Target="../media/image159.png"/><Relationship Id="rId79" Type="http://schemas.openxmlformats.org/officeDocument/2006/relationships/image" Target="../media/image161.jpeg"/><Relationship Id="rId5" Type="http://schemas.openxmlformats.org/officeDocument/2006/relationships/hyperlink" Target="https://tantos.pro/kupol-nye-kamery/tsi-ee25fp.html" TargetMode="External"/><Relationship Id="rId90" Type="http://schemas.openxmlformats.org/officeDocument/2006/relationships/hyperlink" Target="https://tantos.pro/cilindricheskie/tsi-pn655vz.html" TargetMode="External"/><Relationship Id="rId14" Type="http://schemas.openxmlformats.org/officeDocument/2006/relationships/image" Target="../media/image138.png"/><Relationship Id="rId22" Type="http://schemas.openxmlformats.org/officeDocument/2006/relationships/hyperlink" Target="https://tantos.pro/cilindricheskie/tsi-peco25fp.html" TargetMode="External"/><Relationship Id="rId27" Type="http://schemas.openxmlformats.org/officeDocument/2006/relationships/hyperlink" Target="https://tantos.pro/kupol-nye-kamery/tsi-e4fp.html" TargetMode="External"/><Relationship Id="rId30" Type="http://schemas.openxmlformats.org/officeDocument/2006/relationships/hyperlink" Target="https://tantos.pro/kupol-nye-kamery/tsi-dn535f.html" TargetMode="External"/><Relationship Id="rId35" Type="http://schemas.openxmlformats.org/officeDocument/2006/relationships/hyperlink" Target="https://tantos.pro/kupol-nye-kamery/tsi-ee25fpn.html" TargetMode="External"/><Relationship Id="rId43" Type="http://schemas.openxmlformats.org/officeDocument/2006/relationships/image" Target="../media/image150.jpeg"/><Relationship Id="rId48" Type="http://schemas.openxmlformats.org/officeDocument/2006/relationships/image" Target="../media/image151.jpeg"/><Relationship Id="rId56" Type="http://schemas.openxmlformats.org/officeDocument/2006/relationships/image" Target="../media/image154.png"/><Relationship Id="rId64" Type="http://schemas.openxmlformats.org/officeDocument/2006/relationships/hyperlink" Target="https://tantos.pro/cilindricheskie/tsi-px457fn.html" TargetMode="External"/><Relationship Id="rId69" Type="http://schemas.openxmlformats.org/officeDocument/2006/relationships/hyperlink" Target="https://tantos.pro/cilindricheskie/tsi-px857fn.html" TargetMode="External"/><Relationship Id="rId77" Type="http://schemas.openxmlformats.org/officeDocument/2006/relationships/image" Target="../media/image160.jpeg"/><Relationship Id="rId8" Type="http://schemas.openxmlformats.org/officeDocument/2006/relationships/image" Target="../media/image135.png"/><Relationship Id="rId51" Type="http://schemas.openxmlformats.org/officeDocument/2006/relationships/hyperlink" Target="https://tantos.pro/kupol-nye-kamery/tsi-beco45fp.html" TargetMode="External"/><Relationship Id="rId72" Type="http://schemas.openxmlformats.org/officeDocument/2006/relationships/image" Target="../media/image158.png"/><Relationship Id="rId80" Type="http://schemas.openxmlformats.org/officeDocument/2006/relationships/hyperlink" Target="https://tantos.pro/kupol-nye-kamery/tsi-vn853vz.html" TargetMode="External"/><Relationship Id="rId85" Type="http://schemas.openxmlformats.org/officeDocument/2006/relationships/image" Target="../media/image164.jpeg"/><Relationship Id="rId3" Type="http://schemas.openxmlformats.org/officeDocument/2006/relationships/hyperlink" Target="https://tantos.pro/cilindricheskie/tsi-pe25vp.html" TargetMode="External"/><Relationship Id="rId12" Type="http://schemas.openxmlformats.org/officeDocument/2006/relationships/image" Target="../media/image137.png"/><Relationship Id="rId17" Type="http://schemas.openxmlformats.org/officeDocument/2006/relationships/hyperlink" Target="https://tantos.pro/kupol-nye-kamery/tsi-eeco25f.html" TargetMode="External"/><Relationship Id="rId25" Type="http://schemas.openxmlformats.org/officeDocument/2006/relationships/hyperlink" Target="https://tantos.pro/cilindricheskie/tsi-p4fp.html" TargetMode="External"/><Relationship Id="rId33" Type="http://schemas.openxmlformats.org/officeDocument/2006/relationships/image" Target="../media/image146.png"/><Relationship Id="rId38" Type="http://schemas.openxmlformats.org/officeDocument/2006/relationships/image" Target="../media/image148.png"/><Relationship Id="rId46" Type="http://schemas.openxmlformats.org/officeDocument/2006/relationships/hyperlink" Target="https://tantos.pro/nvr/tsr-nv08155p.html" TargetMode="External"/><Relationship Id="rId59" Type="http://schemas.openxmlformats.org/officeDocument/2006/relationships/hyperlink" Target="https://tantos.pro/cilindricheskie/tsi-pn253f.html" TargetMode="External"/><Relationship Id="rId67" Type="http://schemas.openxmlformats.org/officeDocument/2006/relationships/hyperlink" Target="https://tantos.pro/cilindricheskie/tsi-pn853f.html" TargetMode="External"/><Relationship Id="rId20" Type="http://schemas.openxmlformats.org/officeDocument/2006/relationships/hyperlink" Target="https://tantos.pro/kupol-nye-kamery/tsi-ve25vpa.html" TargetMode="External"/><Relationship Id="rId41" Type="http://schemas.openxmlformats.org/officeDocument/2006/relationships/image" Target="../media/image149.jpg"/><Relationship Id="rId54" Type="http://schemas.openxmlformats.org/officeDocument/2006/relationships/hyperlink" Target="https://tantos.pro/nvr/tsr-nv32251.html" TargetMode="External"/><Relationship Id="rId62" Type="http://schemas.openxmlformats.org/officeDocument/2006/relationships/hyperlink" Target="https://tantos.pro/cilindricheskie/tsi-pn453vz.html" TargetMode="External"/><Relationship Id="rId70" Type="http://schemas.openxmlformats.org/officeDocument/2006/relationships/hyperlink" Target="https://tantos.pro/kupol-nye-kamery/tsi-vn253vz.html" TargetMode="External"/><Relationship Id="rId75" Type="http://schemas.openxmlformats.org/officeDocument/2006/relationships/hyperlink" Target="https://tantos.pro/cilindricheskie/tsi-pn253vz.html" TargetMode="External"/><Relationship Id="rId83" Type="http://schemas.openxmlformats.org/officeDocument/2006/relationships/image" Target="../media/image163.jpg"/><Relationship Id="rId88" Type="http://schemas.openxmlformats.org/officeDocument/2006/relationships/hyperlink" Target="https://tantos.pro/kupol-nye-ptz-kamery/tsi-sdw255z25ir.html" TargetMode="External"/><Relationship Id="rId91" Type="http://schemas.openxmlformats.org/officeDocument/2006/relationships/image" Target="../media/image166.jpeg"/><Relationship Id="rId1" Type="http://schemas.openxmlformats.org/officeDocument/2006/relationships/hyperlink" Target="https://tantos.pro/cilindricheskie/tsi-pe25fp.html" TargetMode="External"/><Relationship Id="rId6" Type="http://schemas.openxmlformats.org/officeDocument/2006/relationships/image" Target="../media/image134.png"/><Relationship Id="rId15" Type="http://schemas.openxmlformats.org/officeDocument/2006/relationships/hyperlink" Target="https://tantos.pro/kupol-nye-kamery/tsi-beco25f.html" TargetMode="External"/><Relationship Id="rId23" Type="http://schemas.openxmlformats.org/officeDocument/2006/relationships/hyperlink" Target="https://tantos.pro/cilindricheskie/tsi-p2fp.html" TargetMode="External"/><Relationship Id="rId28" Type="http://schemas.openxmlformats.org/officeDocument/2006/relationships/image" Target="../media/image144.png"/><Relationship Id="rId36" Type="http://schemas.openxmlformats.org/officeDocument/2006/relationships/image" Target="../media/image147.jpeg"/><Relationship Id="rId49" Type="http://schemas.openxmlformats.org/officeDocument/2006/relationships/hyperlink" Target="https://tantos.pro/cilindricheskie/tsi-peco45fp.html" TargetMode="External"/><Relationship Id="rId57" Type="http://schemas.openxmlformats.org/officeDocument/2006/relationships/hyperlink" Target="https://tantos.pro/nvr/tsr-nv04155p.html" TargetMode="External"/><Relationship Id="rId10" Type="http://schemas.openxmlformats.org/officeDocument/2006/relationships/image" Target="../media/image136.png"/><Relationship Id="rId31" Type="http://schemas.openxmlformats.org/officeDocument/2006/relationships/image" Target="../media/image145.png"/><Relationship Id="rId44" Type="http://schemas.openxmlformats.org/officeDocument/2006/relationships/hyperlink" Target="https://tantos.pro/nvr/tsr-nv08154.html" TargetMode="External"/><Relationship Id="rId52" Type="http://schemas.openxmlformats.org/officeDocument/2006/relationships/hyperlink" Target="https://tantos.pro/kupol-nye-kamery/tsi-veco45fp.html" TargetMode="External"/><Relationship Id="rId60" Type="http://schemas.openxmlformats.org/officeDocument/2006/relationships/image" Target="../media/image155.png"/><Relationship Id="rId65" Type="http://schemas.openxmlformats.org/officeDocument/2006/relationships/hyperlink" Target="https://tantos.pro/cilindricheskie/tsi-pe85fd.html" TargetMode="External"/><Relationship Id="rId73" Type="http://schemas.openxmlformats.org/officeDocument/2006/relationships/hyperlink" Target="https://tantos.pro/kupol-nye-kamery/tsi-ee85fd.html" TargetMode="External"/><Relationship Id="rId78" Type="http://schemas.openxmlformats.org/officeDocument/2006/relationships/hyperlink" Target="https://tantos.pro/kupol-nye-kamery/tsi-vn253f.html" TargetMode="External"/><Relationship Id="rId81" Type="http://schemas.openxmlformats.org/officeDocument/2006/relationships/image" Target="../media/image162.jpeg"/><Relationship Id="rId86" Type="http://schemas.openxmlformats.org/officeDocument/2006/relationships/image" Target="../media/image6.png"/><Relationship Id="rId4" Type="http://schemas.openxmlformats.org/officeDocument/2006/relationships/image" Target="../media/image133.png"/><Relationship Id="rId9" Type="http://schemas.openxmlformats.org/officeDocument/2006/relationships/hyperlink" Target="https://tantos.pro/cilindricheskie/tsi-pe50fp.html" TargetMode="External"/><Relationship Id="rId13" Type="http://schemas.openxmlformats.org/officeDocument/2006/relationships/hyperlink" Target="https://tantos.pro/kupol-nye-kamery/tsi-beco25fp.html" TargetMode="External"/><Relationship Id="rId18" Type="http://schemas.openxmlformats.org/officeDocument/2006/relationships/image" Target="../media/image140.png"/><Relationship Id="rId39" Type="http://schemas.openxmlformats.org/officeDocument/2006/relationships/hyperlink" Target="https://tantos.pro/kupol-nye-kamery/tsi-ee50fp.html" TargetMode="External"/><Relationship Id="rId34" Type="http://schemas.openxmlformats.org/officeDocument/2006/relationships/hyperlink" Target="https://tantos.pro/cilindricheskie/tsi-pe50fpn.html" TargetMode="External"/><Relationship Id="rId50" Type="http://schemas.openxmlformats.org/officeDocument/2006/relationships/image" Target="../media/image152.jpeg"/><Relationship Id="rId55" Type="http://schemas.openxmlformats.org/officeDocument/2006/relationships/hyperlink" Target="https://tantos.pro/nvr/tsr-nv64851.html" TargetMode="External"/><Relationship Id="rId76" Type="http://schemas.openxmlformats.org/officeDocument/2006/relationships/hyperlink" Target="https://tantos.pro/bezopasnyy-region/tsi-pn254vzbr.html" TargetMode="External"/><Relationship Id="rId7" Type="http://schemas.openxmlformats.org/officeDocument/2006/relationships/hyperlink" Target="https://tantos.pro/cilindricheskie/tsi-peco25f.html" TargetMode="External"/><Relationship Id="rId71" Type="http://schemas.openxmlformats.org/officeDocument/2006/relationships/hyperlink" Target="https://tantos.pro/kupol-nye-kamery/tsi-vn453f.html" TargetMode="External"/><Relationship Id="rId92" Type="http://schemas.openxmlformats.org/officeDocument/2006/relationships/hyperlink" Target="https://tantos.pro/kupol-nye-kamery/tsi-veco25fp.html" TargetMode="External"/><Relationship Id="rId2" Type="http://schemas.openxmlformats.org/officeDocument/2006/relationships/image" Target="../media/image132.png"/><Relationship Id="rId29" Type="http://schemas.openxmlformats.org/officeDocument/2006/relationships/hyperlink" Target="https://tantos.pro/kupol-nye-kamery/tsi-ve50vpa.html" TargetMode="External"/><Relationship Id="rId24" Type="http://schemas.openxmlformats.org/officeDocument/2006/relationships/image" Target="../media/image142.png"/><Relationship Id="rId40" Type="http://schemas.openxmlformats.org/officeDocument/2006/relationships/hyperlink" Target="https://tantos.pro/nvr/tsr-nv16254.html" TargetMode="External"/><Relationship Id="rId45" Type="http://schemas.openxmlformats.org/officeDocument/2006/relationships/hyperlink" Target="https://tantos.pro/nvr/tsr-nv04154.html" TargetMode="External"/><Relationship Id="rId66" Type="http://schemas.openxmlformats.org/officeDocument/2006/relationships/image" Target="../media/image157.png"/><Relationship Id="rId87" Type="http://schemas.openxmlformats.org/officeDocument/2006/relationships/image" Target="../media/image8.gif"/><Relationship Id="rId61" Type="http://schemas.openxmlformats.org/officeDocument/2006/relationships/hyperlink" Target="https://tantos.pro/cilindricheskie/tsi-pn453f.html" TargetMode="External"/><Relationship Id="rId82" Type="http://schemas.openxmlformats.org/officeDocument/2006/relationships/hyperlink" Target="https://tantos.pro/kupol-nye-kamery/tsi-fe235f.html" TargetMode="External"/><Relationship Id="rId19" Type="http://schemas.openxmlformats.org/officeDocument/2006/relationships/hyperlink" Target="https://tantos.pro/kupol-nye-kamery/tsi-eeco25fp.html" TargetMode="External"/></Relationships>
</file>

<file path=xl/drawings/_rels/drawing8.xml.rels><?xml version="1.0" encoding="UTF-8" standalone="yes"?>
<Relationships xmlns="http://schemas.openxmlformats.org/package/2006/relationships"><Relationship Id="rId13" Type="http://schemas.openxmlformats.org/officeDocument/2006/relationships/image" Target="../media/image174.jpeg"/><Relationship Id="rId18" Type="http://schemas.openxmlformats.org/officeDocument/2006/relationships/hyperlink" Target="https://tantos.pro/kommutatory/tsn-4gp6g1s1.html" TargetMode="External"/><Relationship Id="rId26" Type="http://schemas.openxmlformats.org/officeDocument/2006/relationships/hyperlink" Target="https://tantos.pro/kommutatory/tsn-b6f2gp10g2s1.html" TargetMode="External"/><Relationship Id="rId39" Type="http://schemas.openxmlformats.org/officeDocument/2006/relationships/image" Target="../media/image187.jpg"/><Relationship Id="rId21" Type="http://schemas.openxmlformats.org/officeDocument/2006/relationships/image" Target="../media/image178.png"/><Relationship Id="rId34" Type="http://schemas.openxmlformats.org/officeDocument/2006/relationships/hyperlink" Target="https://tantos.pro/kommutatory/tsn-epoe-3p.html" TargetMode="External"/><Relationship Id="rId42" Type="http://schemas.openxmlformats.org/officeDocument/2006/relationships/hyperlink" Target="https://tantos.pro/kommutatory/tsn-spc.html" TargetMode="External"/><Relationship Id="rId47" Type="http://schemas.openxmlformats.org/officeDocument/2006/relationships/image" Target="../media/image191.jpeg"/><Relationship Id="rId50" Type="http://schemas.openxmlformats.org/officeDocument/2006/relationships/image" Target="../media/image192.jpeg"/><Relationship Id="rId55" Type="http://schemas.openxmlformats.org/officeDocument/2006/relationships/image" Target="../media/image194.jpeg"/><Relationship Id="rId63" Type="http://schemas.openxmlformats.org/officeDocument/2006/relationships/image" Target="../media/image199.jpeg"/><Relationship Id="rId7" Type="http://schemas.openxmlformats.org/officeDocument/2006/relationships/hyperlink" Target="https://tantos.pro/kommutatory/tsn-gz14pg.html" TargetMode="External"/><Relationship Id="rId2" Type="http://schemas.openxmlformats.org/officeDocument/2006/relationships/image" Target="../media/image167.png"/><Relationship Id="rId16" Type="http://schemas.openxmlformats.org/officeDocument/2006/relationships/hyperlink" Target="https://tantos.pro/kommutatory/tsn-8fp10g2.html" TargetMode="External"/><Relationship Id="rId29" Type="http://schemas.openxmlformats.org/officeDocument/2006/relationships/image" Target="../media/image182.png"/><Relationship Id="rId11" Type="http://schemas.openxmlformats.org/officeDocument/2006/relationships/image" Target="../media/image172.jpeg"/><Relationship Id="rId24" Type="http://schemas.openxmlformats.org/officeDocument/2006/relationships/hyperlink" Target="https://tantos.pro/kommutatory/tsn-b8fp10g2.html" TargetMode="External"/><Relationship Id="rId32" Type="http://schemas.openxmlformats.org/officeDocument/2006/relationships/hyperlink" Target="https://tantos.pro/kommutatory/ts-s1210.html" TargetMode="External"/><Relationship Id="rId37" Type="http://schemas.openxmlformats.org/officeDocument/2006/relationships/image" Target="../media/image186.jpg"/><Relationship Id="rId40" Type="http://schemas.openxmlformats.org/officeDocument/2006/relationships/hyperlink" Target="https://tantos.pro/uzly-dostupa/tsb-0801hr.html" TargetMode="External"/><Relationship Id="rId45" Type="http://schemas.openxmlformats.org/officeDocument/2006/relationships/image" Target="../media/image190.jpg"/><Relationship Id="rId53" Type="http://schemas.openxmlformats.org/officeDocument/2006/relationships/image" Target="../media/image193.jpg"/><Relationship Id="rId58" Type="http://schemas.openxmlformats.org/officeDocument/2006/relationships/image" Target="../media/image196.jpeg"/><Relationship Id="rId5" Type="http://schemas.openxmlformats.org/officeDocument/2006/relationships/hyperlink" Target="https://tantos.pro/kommutatory/TSn-4P5G.html" TargetMode="External"/><Relationship Id="rId61" Type="http://schemas.openxmlformats.org/officeDocument/2006/relationships/image" Target="../media/image198.png"/><Relationship Id="rId19" Type="http://schemas.openxmlformats.org/officeDocument/2006/relationships/image" Target="../media/image177.png"/><Relationship Id="rId14" Type="http://schemas.openxmlformats.org/officeDocument/2006/relationships/hyperlink" Target="https://tantos.pro/kommutatory/tsn-4fp6f2.html" TargetMode="External"/><Relationship Id="rId22" Type="http://schemas.openxmlformats.org/officeDocument/2006/relationships/hyperlink" Target="https://tantos.pro/kommutatory/tsn-22f2gp26g2.html" TargetMode="External"/><Relationship Id="rId27" Type="http://schemas.openxmlformats.org/officeDocument/2006/relationships/image" Target="../media/image181.jpeg"/><Relationship Id="rId30" Type="http://schemas.openxmlformats.org/officeDocument/2006/relationships/hyperlink" Target="https://tantos.pro/kommutatory/ts-s1109.html" TargetMode="External"/><Relationship Id="rId35" Type="http://schemas.openxmlformats.org/officeDocument/2006/relationships/image" Target="../media/image185.png"/><Relationship Id="rId43" Type="http://schemas.openxmlformats.org/officeDocument/2006/relationships/image" Target="../media/image189.jpeg"/><Relationship Id="rId48" Type="http://schemas.openxmlformats.org/officeDocument/2006/relationships/image" Target="../media/image6.png"/><Relationship Id="rId56" Type="http://schemas.openxmlformats.org/officeDocument/2006/relationships/hyperlink" Target="https://tantos.pro/kommutatory/tsn-8fp12f2s2.html" TargetMode="External"/><Relationship Id="rId8" Type="http://schemas.openxmlformats.org/officeDocument/2006/relationships/image" Target="../media/image170.png"/><Relationship Id="rId51" Type="http://schemas.openxmlformats.org/officeDocument/2006/relationships/image" Target="../media/image8.gif"/><Relationship Id="rId3" Type="http://schemas.openxmlformats.org/officeDocument/2006/relationships/hyperlink" Target="https://tantos.pro/kommutatory/TSn-PoE48n.html" TargetMode="External"/><Relationship Id="rId12" Type="http://schemas.openxmlformats.org/officeDocument/2006/relationships/image" Target="../media/image173.jpeg"/><Relationship Id="rId17" Type="http://schemas.openxmlformats.org/officeDocument/2006/relationships/image" Target="../media/image176.jpeg"/><Relationship Id="rId25" Type="http://schemas.openxmlformats.org/officeDocument/2006/relationships/image" Target="../media/image180.png"/><Relationship Id="rId33" Type="http://schemas.openxmlformats.org/officeDocument/2006/relationships/image" Target="../media/image184.png"/><Relationship Id="rId38" Type="http://schemas.openxmlformats.org/officeDocument/2006/relationships/hyperlink" Target="https://tantos.pro/monitory/tsm-2701.html" TargetMode="External"/><Relationship Id="rId46" Type="http://schemas.openxmlformats.org/officeDocument/2006/relationships/hyperlink" Target="https://tantos.pro/kommutatory/TSn-SP12.html" TargetMode="External"/><Relationship Id="rId59" Type="http://schemas.openxmlformats.org/officeDocument/2006/relationships/hyperlink" Target="https://tantos.pro/kommutatory/tsn-24gp28c4m.html" TargetMode="External"/><Relationship Id="rId20" Type="http://schemas.openxmlformats.org/officeDocument/2006/relationships/hyperlink" Target="https://tantos.pro/kommutatory/tsn-16fp18g2s1.html" TargetMode="External"/><Relationship Id="rId41" Type="http://schemas.openxmlformats.org/officeDocument/2006/relationships/image" Target="../media/image188.jpeg"/><Relationship Id="rId54" Type="http://schemas.openxmlformats.org/officeDocument/2006/relationships/hyperlink" Target="https://tantos.pro/kommutatory/tsn-8fp10s2mi.html" TargetMode="External"/><Relationship Id="rId62" Type="http://schemas.openxmlformats.org/officeDocument/2006/relationships/hyperlink" Target="https://tantos.pro/kommutatory/tsn-ips0260.html" TargetMode="External"/><Relationship Id="rId1" Type="http://schemas.openxmlformats.org/officeDocument/2006/relationships/hyperlink" Target="https://tantos.pro/kommutatory/tsn-8gn.html" TargetMode="External"/><Relationship Id="rId6" Type="http://schemas.openxmlformats.org/officeDocument/2006/relationships/image" Target="../media/image169.jpeg"/><Relationship Id="rId15" Type="http://schemas.openxmlformats.org/officeDocument/2006/relationships/image" Target="../media/image175.png"/><Relationship Id="rId23" Type="http://schemas.openxmlformats.org/officeDocument/2006/relationships/image" Target="../media/image179.jpeg"/><Relationship Id="rId28" Type="http://schemas.openxmlformats.org/officeDocument/2006/relationships/hyperlink" Target="https://tantos.pro/kommutatory/ts-s1105.html" TargetMode="External"/><Relationship Id="rId36" Type="http://schemas.openxmlformats.org/officeDocument/2006/relationships/hyperlink" Target="https://tantos.pro/monitory/tsm-2401.html" TargetMode="External"/><Relationship Id="rId49" Type="http://schemas.openxmlformats.org/officeDocument/2006/relationships/image" Target="../media/image72.gif"/><Relationship Id="rId57" Type="http://schemas.openxmlformats.org/officeDocument/2006/relationships/image" Target="../media/image195.jpeg"/><Relationship Id="rId10" Type="http://schemas.openxmlformats.org/officeDocument/2006/relationships/image" Target="../media/image171.jpg"/><Relationship Id="rId31" Type="http://schemas.openxmlformats.org/officeDocument/2006/relationships/image" Target="../media/image183.png"/><Relationship Id="rId44" Type="http://schemas.openxmlformats.org/officeDocument/2006/relationships/hyperlink" Target="https://tantos.pro/kommutatory/tsn-poe48g.html" TargetMode="External"/><Relationship Id="rId52" Type="http://schemas.openxmlformats.org/officeDocument/2006/relationships/hyperlink" Target="https://tantos.pro/kommutatory/tsn-4fp6f2p.html" TargetMode="External"/><Relationship Id="rId60" Type="http://schemas.openxmlformats.org/officeDocument/2006/relationships/image" Target="../media/image197.jpeg"/><Relationship Id="rId4" Type="http://schemas.openxmlformats.org/officeDocument/2006/relationships/image" Target="../media/image168.jpeg"/><Relationship Id="rId9" Type="http://schemas.openxmlformats.org/officeDocument/2006/relationships/hyperlink" Target="https://tantos.pro/kommutatory/tsn-epoe-u.html" TargetMode="External"/></Relationships>
</file>

<file path=xl/drawings/_rels/drawing9.xml.rels><?xml version="1.0" encoding="UTF-8" standalone="yes"?>
<Relationships xmlns="http://schemas.openxmlformats.org/package/2006/relationships"><Relationship Id="rId117" Type="http://schemas.openxmlformats.org/officeDocument/2006/relationships/hyperlink" Target="https://tantos.pro/identifikatory-i-aksessuary/smart-braslet-ts-s-zastezhkoy.html" TargetMode="External"/><Relationship Id="rId21" Type="http://schemas.openxmlformats.org/officeDocument/2006/relationships/image" Target="../media/image210.png"/><Relationship Id="rId42" Type="http://schemas.openxmlformats.org/officeDocument/2006/relationships/image" Target="../media/image219.png"/><Relationship Id="rId63" Type="http://schemas.openxmlformats.org/officeDocument/2006/relationships/hyperlink" Target="https://tantos.pro/identifikatory-i-aksessuary/smart-karta-ts-tolstaya-mifare-13-56mgc-1k.html" TargetMode="External"/><Relationship Id="rId84" Type="http://schemas.openxmlformats.org/officeDocument/2006/relationships/image" Target="../media/image240.png"/><Relationship Id="rId138" Type="http://schemas.openxmlformats.org/officeDocument/2006/relationships/image" Target="../media/image265.jpeg"/><Relationship Id="rId159" Type="http://schemas.openxmlformats.org/officeDocument/2006/relationships/hyperlink" Target="https://tantos.pro/aksessuary/ts-ml300-ru2.html" TargetMode="External"/><Relationship Id="rId170" Type="http://schemas.openxmlformats.org/officeDocument/2006/relationships/image" Target="../media/image281.jpeg"/><Relationship Id="rId191" Type="http://schemas.openxmlformats.org/officeDocument/2006/relationships/image" Target="../media/image292.jpeg"/><Relationship Id="rId205" Type="http://schemas.openxmlformats.org/officeDocument/2006/relationships/image" Target="../media/image299.jpeg"/><Relationship Id="rId226" Type="http://schemas.openxmlformats.org/officeDocument/2006/relationships/image" Target="../media/image308.jpeg"/><Relationship Id="rId247" Type="http://schemas.openxmlformats.org/officeDocument/2006/relationships/hyperlink" Target="https://tantos.pro/kodonabornye-paneli/ts-kbd-em2.html" TargetMode="External"/><Relationship Id="rId107" Type="http://schemas.openxmlformats.org/officeDocument/2006/relationships/hyperlink" Target="https://tantos.pro/knopki-vyhoda/kryshka-smennaya-dlya-ts-erbutton.html" TargetMode="External"/><Relationship Id="rId11" Type="http://schemas.openxmlformats.org/officeDocument/2006/relationships/hyperlink" Target="https://tantos.pro/aksessuary/ts-el2369ss.html" TargetMode="External"/><Relationship Id="rId32" Type="http://schemas.openxmlformats.org/officeDocument/2006/relationships/hyperlink" Target="https://tantos.pro/dvernye-dovodchiki/ts-dc085.html" TargetMode="External"/><Relationship Id="rId53" Type="http://schemas.openxmlformats.org/officeDocument/2006/relationships/hyperlink" Target="https://tantos.pro/aksessuary/ts-u180.html" TargetMode="External"/><Relationship Id="rId74" Type="http://schemas.openxmlformats.org/officeDocument/2006/relationships/image" Target="../media/image235.png"/><Relationship Id="rId128" Type="http://schemas.openxmlformats.org/officeDocument/2006/relationships/hyperlink" Target="https://tantos.pro/schityvateli-kart/ts-rdr-qr2-mf.html" TargetMode="External"/><Relationship Id="rId149" Type="http://schemas.openxmlformats.org/officeDocument/2006/relationships/hyperlink" Target="https://tantos.pro/kodonabornye-paneli/ts-kbd-em-rondo.html" TargetMode="External"/><Relationship Id="rId5" Type="http://schemas.openxmlformats.org/officeDocument/2006/relationships/hyperlink" Target="https://tantos.pro/identifikatory-i-aksessuary/ts-bdg-h.html" TargetMode="External"/><Relationship Id="rId95" Type="http://schemas.openxmlformats.org/officeDocument/2006/relationships/hyperlink" Target="https://tantos.pro/knopki-vyhoda/pte-301.html" TargetMode="External"/><Relationship Id="rId160" Type="http://schemas.openxmlformats.org/officeDocument/2006/relationships/image" Target="../media/image276.jpeg"/><Relationship Id="rId181" Type="http://schemas.openxmlformats.org/officeDocument/2006/relationships/image" Target="../media/image287.jpg"/><Relationship Id="rId216" Type="http://schemas.openxmlformats.org/officeDocument/2006/relationships/hyperlink" Target="https://tantos.pro/radio_control/tst-pht.html" TargetMode="External"/><Relationship Id="rId237" Type="http://schemas.openxmlformats.org/officeDocument/2006/relationships/hyperlink" Target="https://tantos.pro/aksessuary/cilindr-dlya-ts-el2370ss.html" TargetMode="External"/><Relationship Id="rId22" Type="http://schemas.openxmlformats.org/officeDocument/2006/relationships/hyperlink" Target="https://tantos.pro/identifikatory-i-aksessuary/ts-retractor-02.html" TargetMode="External"/><Relationship Id="rId43" Type="http://schemas.openxmlformats.org/officeDocument/2006/relationships/hyperlink" Target="https://tantos.pro/aksessuary/ts-ml300.html" TargetMode="External"/><Relationship Id="rId64" Type="http://schemas.openxmlformats.org/officeDocument/2006/relationships/image" Target="../media/image230.png"/><Relationship Id="rId118" Type="http://schemas.openxmlformats.org/officeDocument/2006/relationships/hyperlink" Target="https://tantos.pro/identifikatory-i-aksessuary/ts-str.html" TargetMode="External"/><Relationship Id="rId139" Type="http://schemas.openxmlformats.org/officeDocument/2006/relationships/hyperlink" Target="https://tantos.pro/schityvateli-kart/ts-ctr-emf.html" TargetMode="External"/><Relationship Id="rId85" Type="http://schemas.openxmlformats.org/officeDocument/2006/relationships/hyperlink" Target="https://tantos.pro/ograzhdeniya/tsb-k.html" TargetMode="External"/><Relationship Id="rId150" Type="http://schemas.openxmlformats.org/officeDocument/2006/relationships/image" Target="../media/image271.jpeg"/><Relationship Id="rId171" Type="http://schemas.openxmlformats.org/officeDocument/2006/relationships/hyperlink" Target="https://tantos.pro/aksessuary/ts-lm300-wp-1.html" TargetMode="External"/><Relationship Id="rId192" Type="http://schemas.openxmlformats.org/officeDocument/2006/relationships/hyperlink" Target="https://tantos.pro/radio_control/TSt-100HS2.html" TargetMode="External"/><Relationship Id="rId206" Type="http://schemas.openxmlformats.org/officeDocument/2006/relationships/hyperlink" Target="https://tantos.pro/radio_control/tst-trs-4r.html" TargetMode="External"/><Relationship Id="rId227" Type="http://schemas.openxmlformats.org/officeDocument/2006/relationships/image" Target="../media/image72.gif"/><Relationship Id="rId248" Type="http://schemas.openxmlformats.org/officeDocument/2006/relationships/image" Target="../media/image318.jpeg"/><Relationship Id="rId12" Type="http://schemas.openxmlformats.org/officeDocument/2006/relationships/image" Target="../media/image205.png"/><Relationship Id="rId33" Type="http://schemas.openxmlformats.org/officeDocument/2006/relationships/image" Target="../media/image216.png"/><Relationship Id="rId108" Type="http://schemas.openxmlformats.org/officeDocument/2006/relationships/image" Target="../media/image251.jpeg"/><Relationship Id="rId129" Type="http://schemas.openxmlformats.org/officeDocument/2006/relationships/hyperlink" Target="https://tantos.pro/knopki-vyhoda/ts-notouch-white.html" TargetMode="External"/><Relationship Id="rId54" Type="http://schemas.openxmlformats.org/officeDocument/2006/relationships/image" Target="../media/image225.png"/><Relationship Id="rId75" Type="http://schemas.openxmlformats.org/officeDocument/2006/relationships/hyperlink" Target="https://tantos.pro/kodonabornye-paneli/ts-rdr-bio-3.html" TargetMode="External"/><Relationship Id="rId96" Type="http://schemas.openxmlformats.org/officeDocument/2006/relationships/image" Target="../media/image246.png"/><Relationship Id="rId140" Type="http://schemas.openxmlformats.org/officeDocument/2006/relationships/image" Target="../media/image266.jpeg"/><Relationship Id="rId161" Type="http://schemas.openxmlformats.org/officeDocument/2006/relationships/hyperlink" Target="https://tantos.pro/kodonabornye-paneli/ts-kbd-emf-plastic.html" TargetMode="External"/><Relationship Id="rId182" Type="http://schemas.openxmlformats.org/officeDocument/2006/relationships/hyperlink" Target="https://tantos.pro/knopki-vyhoda/klyuch-dlya-ts-erbutton.html" TargetMode="External"/><Relationship Id="rId217" Type="http://schemas.openxmlformats.org/officeDocument/2006/relationships/image" Target="../media/image304.jpeg"/><Relationship Id="rId6" Type="http://schemas.openxmlformats.org/officeDocument/2006/relationships/image" Target="../media/image202.png"/><Relationship Id="rId238" Type="http://schemas.openxmlformats.org/officeDocument/2006/relationships/image" Target="../media/image313.jpg"/><Relationship Id="rId23" Type="http://schemas.openxmlformats.org/officeDocument/2006/relationships/image" Target="../media/image211.png"/><Relationship Id="rId119" Type="http://schemas.openxmlformats.org/officeDocument/2006/relationships/image" Target="../media/image256.png"/><Relationship Id="rId44" Type="http://schemas.openxmlformats.org/officeDocument/2006/relationships/image" Target="../media/image220.png"/><Relationship Id="rId65" Type="http://schemas.openxmlformats.org/officeDocument/2006/relationships/hyperlink" Target="https://tantos.pro/identifikatory-i-aksessuary/temic-tolstaya-ts.html" TargetMode="External"/><Relationship Id="rId86" Type="http://schemas.openxmlformats.org/officeDocument/2006/relationships/image" Target="../media/image241.png"/><Relationship Id="rId130" Type="http://schemas.openxmlformats.org/officeDocument/2006/relationships/image" Target="../media/image261.png"/><Relationship Id="rId151" Type="http://schemas.openxmlformats.org/officeDocument/2006/relationships/hyperlink" Target="https://tantos.pro/knopki-vyhoda/ts-notouch-rondo.html" TargetMode="External"/><Relationship Id="rId172" Type="http://schemas.openxmlformats.org/officeDocument/2006/relationships/image" Target="../media/image282.jpeg"/><Relationship Id="rId193" Type="http://schemas.openxmlformats.org/officeDocument/2006/relationships/image" Target="../media/image293.jpg"/><Relationship Id="rId207" Type="http://schemas.openxmlformats.org/officeDocument/2006/relationships/image" Target="../media/image300.jpg"/><Relationship Id="rId228" Type="http://schemas.openxmlformats.org/officeDocument/2006/relationships/image" Target="../media/image8.gif"/><Relationship Id="rId249" Type="http://schemas.openxmlformats.org/officeDocument/2006/relationships/hyperlink" Target="https://tantos.pro/kodonabornye-paneli/ts-kbd-em-ip66.html" TargetMode="External"/><Relationship Id="rId13" Type="http://schemas.openxmlformats.org/officeDocument/2006/relationships/hyperlink" Target="https://tantos.pro/aksessuary/ts-el2370ss.html" TargetMode="External"/><Relationship Id="rId109" Type="http://schemas.openxmlformats.org/officeDocument/2006/relationships/hyperlink" Target="https://tantos.pro/identifikatory-i-aksessuary/em-marine-braslet-ts.html" TargetMode="External"/><Relationship Id="rId34" Type="http://schemas.openxmlformats.org/officeDocument/2006/relationships/hyperlink" Target="https://tantos.pro/aksessuary/ts-el2369-classic.html" TargetMode="External"/><Relationship Id="rId55" Type="http://schemas.openxmlformats.org/officeDocument/2006/relationships/hyperlink" Target="https://tantos.pro/aksessuary/ts-u300.html" TargetMode="External"/><Relationship Id="rId76" Type="http://schemas.openxmlformats.org/officeDocument/2006/relationships/image" Target="../media/image236.png"/><Relationship Id="rId97" Type="http://schemas.openxmlformats.org/officeDocument/2006/relationships/hyperlink" Target="https://tantos.pro/ograzhdeniya/tsb-v.html" TargetMode="External"/><Relationship Id="rId120" Type="http://schemas.openxmlformats.org/officeDocument/2006/relationships/hyperlink" Target="https://tantos.pro/knopki-vyhoda/ts-click.html" TargetMode="External"/><Relationship Id="rId141" Type="http://schemas.openxmlformats.org/officeDocument/2006/relationships/image" Target="../media/image267.jpeg"/><Relationship Id="rId7" Type="http://schemas.openxmlformats.org/officeDocument/2006/relationships/hyperlink" Target="https://tantos.pro/identifikatory-i-aksessuary/ts-bdg-v.html" TargetMode="External"/><Relationship Id="rId162" Type="http://schemas.openxmlformats.org/officeDocument/2006/relationships/image" Target="../media/image277.jpeg"/><Relationship Id="rId183" Type="http://schemas.openxmlformats.org/officeDocument/2006/relationships/image" Target="../media/image288.jpg"/><Relationship Id="rId218" Type="http://schemas.openxmlformats.org/officeDocument/2006/relationships/hyperlink" Target="https://tantos.pro/elektromehanicheskie-zashchelki-i-aksessuary/ts-sl4no.html" TargetMode="External"/><Relationship Id="rId239" Type="http://schemas.openxmlformats.org/officeDocument/2006/relationships/hyperlink" Target="https://tantos.pro/aksessuary/ts-eml300.html" TargetMode="External"/><Relationship Id="rId250" Type="http://schemas.openxmlformats.org/officeDocument/2006/relationships/hyperlink" Target="https://tantos.pro/kodonabornye-paneli/ts-visor-80-h-160.html" TargetMode="External"/><Relationship Id="rId24" Type="http://schemas.openxmlformats.org/officeDocument/2006/relationships/hyperlink" Target="https://tantos.pro/identifikatory-i-aksessuary/ts-retractor-01.html" TargetMode="External"/><Relationship Id="rId45" Type="http://schemas.openxmlformats.org/officeDocument/2006/relationships/hyperlink" Target="https://tantos.pro/aksessuary/ts-ml500.html" TargetMode="External"/><Relationship Id="rId66" Type="http://schemas.openxmlformats.org/officeDocument/2006/relationships/image" Target="../media/image231.png"/><Relationship Id="rId87" Type="http://schemas.openxmlformats.org/officeDocument/2006/relationships/hyperlink" Target="https://tantos.pro/ograzhdeniya/tsb-mk.html" TargetMode="External"/><Relationship Id="rId110" Type="http://schemas.openxmlformats.org/officeDocument/2006/relationships/image" Target="../media/image252.png"/><Relationship Id="rId131" Type="http://schemas.openxmlformats.org/officeDocument/2006/relationships/hyperlink" Target="https://tantos.pro/knopki-vyhoda/ts-notouch-ip68.html" TargetMode="External"/><Relationship Id="rId152" Type="http://schemas.openxmlformats.org/officeDocument/2006/relationships/image" Target="../media/image272.jpeg"/><Relationship Id="rId173" Type="http://schemas.openxmlformats.org/officeDocument/2006/relationships/hyperlink" Target="https://tantos.pro/aksessuary/ts-lm300-wp.html" TargetMode="External"/><Relationship Id="rId194" Type="http://schemas.openxmlformats.org/officeDocument/2006/relationships/hyperlink" Target="https://tantos.pro/radio_control/TSt-100HS.html" TargetMode="External"/><Relationship Id="rId208" Type="http://schemas.openxmlformats.org/officeDocument/2006/relationships/image" Target="../media/image301.jpg"/><Relationship Id="rId229" Type="http://schemas.openxmlformats.org/officeDocument/2006/relationships/hyperlink" Target="https://tantos.pro/radio_control/tst-100hk.html#specification" TargetMode="External"/><Relationship Id="rId240" Type="http://schemas.openxmlformats.org/officeDocument/2006/relationships/image" Target="../media/image314.jpg"/><Relationship Id="rId14" Type="http://schemas.openxmlformats.org/officeDocument/2006/relationships/image" Target="../media/image206.png"/><Relationship Id="rId35" Type="http://schemas.openxmlformats.org/officeDocument/2006/relationships/image" Target="../media/image217.png"/><Relationship Id="rId56" Type="http://schemas.openxmlformats.org/officeDocument/2006/relationships/image" Target="../media/image226.png"/><Relationship Id="rId77" Type="http://schemas.openxmlformats.org/officeDocument/2006/relationships/hyperlink" Target="https://tantos.pro/dvernye-dovodchiki/ts-dc-skol-zyashchiy-kanal.html" TargetMode="External"/><Relationship Id="rId100" Type="http://schemas.openxmlformats.org/officeDocument/2006/relationships/hyperlink" Target="https://tantos.pro/ograzhdeniya/tsb-h.html" TargetMode="External"/><Relationship Id="rId8" Type="http://schemas.openxmlformats.org/officeDocument/2006/relationships/image" Target="../media/image203.png"/><Relationship Id="rId98" Type="http://schemas.openxmlformats.org/officeDocument/2006/relationships/image" Target="../media/image247.png"/><Relationship Id="rId121" Type="http://schemas.openxmlformats.org/officeDocument/2006/relationships/image" Target="../media/image257.png"/><Relationship Id="rId142" Type="http://schemas.openxmlformats.org/officeDocument/2006/relationships/image" Target="../media/image268.jpeg"/><Relationship Id="rId163" Type="http://schemas.openxmlformats.org/officeDocument/2006/relationships/hyperlink" Target="https://tantos.pro/aksessuary/katushka-dlya-ts-el2369ss-st-ts-el2370ss.html" TargetMode="External"/><Relationship Id="rId184" Type="http://schemas.openxmlformats.org/officeDocument/2006/relationships/hyperlink" Target="https://tantos.pro/kodonabornye-paneli/ts-kbd-bio-2.html" TargetMode="External"/><Relationship Id="rId219" Type="http://schemas.openxmlformats.org/officeDocument/2006/relationships/image" Target="../media/image305.jpeg"/><Relationship Id="rId230" Type="http://schemas.openxmlformats.org/officeDocument/2006/relationships/image" Target="../media/image309.jpeg"/><Relationship Id="rId251" Type="http://schemas.openxmlformats.org/officeDocument/2006/relationships/image" Target="../media/image319.jpeg"/><Relationship Id="rId25" Type="http://schemas.openxmlformats.org/officeDocument/2006/relationships/image" Target="../media/image212.png"/><Relationship Id="rId46" Type="http://schemas.openxmlformats.org/officeDocument/2006/relationships/image" Target="../media/image221.png"/><Relationship Id="rId67" Type="http://schemas.openxmlformats.org/officeDocument/2006/relationships/hyperlink" Target="https://tantos.pro/identifikatory-i-aksessuary/temic-brelok-ts.html" TargetMode="External"/><Relationship Id="rId88" Type="http://schemas.openxmlformats.org/officeDocument/2006/relationships/image" Target="../media/image242.png"/><Relationship Id="rId111" Type="http://schemas.openxmlformats.org/officeDocument/2006/relationships/image" Target="../media/image253.png"/><Relationship Id="rId132" Type="http://schemas.openxmlformats.org/officeDocument/2006/relationships/image" Target="../media/image262.png"/><Relationship Id="rId153" Type="http://schemas.openxmlformats.org/officeDocument/2006/relationships/hyperlink" Target="https://tantos.pro/aksessuary/trd-1086c.html" TargetMode="External"/><Relationship Id="rId174" Type="http://schemas.openxmlformats.org/officeDocument/2006/relationships/hyperlink" Target="https://tantos.pro/aksessuary/abk-404.html" TargetMode="External"/><Relationship Id="rId195" Type="http://schemas.openxmlformats.org/officeDocument/2006/relationships/image" Target="../media/image294.jpg"/><Relationship Id="rId209" Type="http://schemas.openxmlformats.org/officeDocument/2006/relationships/hyperlink" Target="https://tantos.pro/identifikatory-i-aksessuary/mifare-card-1k-ts.html" TargetMode="External"/><Relationship Id="rId220" Type="http://schemas.openxmlformats.org/officeDocument/2006/relationships/hyperlink" Target="https://tantos.pro/elektromehanicheskie-zashchelki-i-aksessuary/ts-sl4ns.html" TargetMode="External"/><Relationship Id="rId241" Type="http://schemas.openxmlformats.org/officeDocument/2006/relationships/hyperlink" Target="https://tantos.pro/identifikatory-i-aksessuary/em-marine-tolstaya-ts.html" TargetMode="External"/><Relationship Id="rId15" Type="http://schemas.openxmlformats.org/officeDocument/2006/relationships/hyperlink" Target="https://tantos.pro/aksessuary/ts-el2369st.html" TargetMode="External"/><Relationship Id="rId36" Type="http://schemas.openxmlformats.org/officeDocument/2006/relationships/hyperlink" Target="https://tantos.pro/aksessuary/ts-zl180.html" TargetMode="External"/><Relationship Id="rId57" Type="http://schemas.openxmlformats.org/officeDocument/2006/relationships/hyperlink" Target="https://tantos.pro/identifikatory-i-aksessuary/em-marine-brelok-ts.html" TargetMode="External"/><Relationship Id="rId78" Type="http://schemas.openxmlformats.org/officeDocument/2006/relationships/image" Target="../media/image237.png"/><Relationship Id="rId99" Type="http://schemas.openxmlformats.org/officeDocument/2006/relationships/hyperlink" Target="https://tantos.pro/ograzhdeniya/tsb-vk.html" TargetMode="External"/><Relationship Id="rId101" Type="http://schemas.openxmlformats.org/officeDocument/2006/relationships/image" Target="../media/image248.png"/><Relationship Id="rId122" Type="http://schemas.openxmlformats.org/officeDocument/2006/relationships/hyperlink" Target="https://tantos.pro/knopki-vyhoda/ts-click-light.html" TargetMode="External"/><Relationship Id="rId143" Type="http://schemas.openxmlformats.org/officeDocument/2006/relationships/hyperlink" Target="https://tantos.pro/schityvateli-kart/ts-rdr-mf.html" TargetMode="External"/><Relationship Id="rId164" Type="http://schemas.openxmlformats.org/officeDocument/2006/relationships/image" Target="../media/image278.png"/><Relationship Id="rId185" Type="http://schemas.openxmlformats.org/officeDocument/2006/relationships/image" Target="../media/image289.jpeg"/><Relationship Id="rId9" Type="http://schemas.openxmlformats.org/officeDocument/2006/relationships/hyperlink" Target="https://tantos.pro/knopki-vyhoda/ho-02.html" TargetMode="External"/><Relationship Id="rId210" Type="http://schemas.openxmlformats.org/officeDocument/2006/relationships/hyperlink" Target="https://tantos.pro/identifikatory-i-aksessuary/temic-tonkaya-ts.html" TargetMode="External"/><Relationship Id="rId26" Type="http://schemas.openxmlformats.org/officeDocument/2006/relationships/hyperlink" Target="https://tantos.pro/dvernye-dovodchiki/ts-dc045.html" TargetMode="External"/><Relationship Id="rId231" Type="http://schemas.openxmlformats.org/officeDocument/2006/relationships/hyperlink" Target="https://tantos.pro/aksessuary/cilindr-dlya-ts-el2369-classic.html" TargetMode="External"/><Relationship Id="rId252" Type="http://schemas.openxmlformats.org/officeDocument/2006/relationships/image" Target="../media/image320.jpeg"/><Relationship Id="rId47" Type="http://schemas.openxmlformats.org/officeDocument/2006/relationships/hyperlink" Target="https://tantos.pro/aksessuary/ts-lm300.html" TargetMode="External"/><Relationship Id="rId68" Type="http://schemas.openxmlformats.org/officeDocument/2006/relationships/image" Target="../media/image232.png"/><Relationship Id="rId89" Type="http://schemas.openxmlformats.org/officeDocument/2006/relationships/hyperlink" Target="https://tantos.pro/ograzhdeniya/tsb-tk.html" TargetMode="External"/><Relationship Id="rId112" Type="http://schemas.openxmlformats.org/officeDocument/2006/relationships/hyperlink" Target="https://tantos.pro/identifikatory-i-aksessuary/em-marine-braslet-ts-pruzhinnyy.html" TargetMode="External"/><Relationship Id="rId133" Type="http://schemas.openxmlformats.org/officeDocument/2006/relationships/hyperlink" Target="https://tantos.pro/knopki-vyhoda/ts-clack-green.html" TargetMode="External"/><Relationship Id="rId154" Type="http://schemas.openxmlformats.org/officeDocument/2006/relationships/image" Target="../media/image273.png"/><Relationship Id="rId175" Type="http://schemas.openxmlformats.org/officeDocument/2006/relationships/image" Target="../media/image283.jpg"/><Relationship Id="rId196" Type="http://schemas.openxmlformats.org/officeDocument/2006/relationships/hyperlink" Target="https://tantos.pro/radio_control/tst-100ht.html" TargetMode="External"/><Relationship Id="rId200" Type="http://schemas.openxmlformats.org/officeDocument/2006/relationships/hyperlink" Target="https://tantos.pro/radio_control/tst-rcv4-250.html" TargetMode="External"/><Relationship Id="rId16" Type="http://schemas.openxmlformats.org/officeDocument/2006/relationships/image" Target="../media/image207.png"/><Relationship Id="rId221" Type="http://schemas.openxmlformats.org/officeDocument/2006/relationships/hyperlink" Target="https://tantos.pro/elektromehanicheskie-zashchelki-i-aksessuary/ts-lss.html" TargetMode="External"/><Relationship Id="rId242" Type="http://schemas.openxmlformats.org/officeDocument/2006/relationships/image" Target="../media/image315.jpeg"/><Relationship Id="rId37" Type="http://schemas.openxmlformats.org/officeDocument/2006/relationships/image" Target="../media/image218.png"/><Relationship Id="rId58" Type="http://schemas.openxmlformats.org/officeDocument/2006/relationships/image" Target="../media/image227.png"/><Relationship Id="rId79" Type="http://schemas.openxmlformats.org/officeDocument/2006/relationships/hyperlink" Target="https://tantos.pro/schityvateli-kart/ts-rdr-usb-em.html" TargetMode="External"/><Relationship Id="rId102" Type="http://schemas.openxmlformats.org/officeDocument/2006/relationships/hyperlink" Target="https://tantos.pro/ograzhdeniya/tsb-hl.html" TargetMode="External"/><Relationship Id="rId123" Type="http://schemas.openxmlformats.org/officeDocument/2006/relationships/image" Target="../media/image258.png"/><Relationship Id="rId144" Type="http://schemas.openxmlformats.org/officeDocument/2006/relationships/image" Target="../media/image269.jpeg"/><Relationship Id="rId90" Type="http://schemas.openxmlformats.org/officeDocument/2006/relationships/image" Target="../media/image243.png"/><Relationship Id="rId165" Type="http://schemas.openxmlformats.org/officeDocument/2006/relationships/hyperlink" Target="https://tantos.pro/aksessuary/katushka-dlya-ts-el2369-classic.html" TargetMode="External"/><Relationship Id="rId186" Type="http://schemas.openxmlformats.org/officeDocument/2006/relationships/hyperlink" Target="https://tantos.pro/kodonabornye-paneli/ts-kbd-bio-wi-fi.html" TargetMode="External"/><Relationship Id="rId211" Type="http://schemas.openxmlformats.org/officeDocument/2006/relationships/hyperlink" Target="https://tantos.pro/schityvateli-kart/ts-ctr-emf-metal.html" TargetMode="External"/><Relationship Id="rId232" Type="http://schemas.openxmlformats.org/officeDocument/2006/relationships/image" Target="../media/image310.jpg"/><Relationship Id="rId253" Type="http://schemas.openxmlformats.org/officeDocument/2006/relationships/image" Target="../media/image321.jpeg"/><Relationship Id="rId27" Type="http://schemas.openxmlformats.org/officeDocument/2006/relationships/image" Target="../media/image213.png"/><Relationship Id="rId48" Type="http://schemas.openxmlformats.org/officeDocument/2006/relationships/image" Target="../media/image222.png"/><Relationship Id="rId69" Type="http://schemas.openxmlformats.org/officeDocument/2006/relationships/hyperlink" Target="https://tantos.pro/dvernye-dovodchiki/ts-dc-rychag.html" TargetMode="External"/><Relationship Id="rId113" Type="http://schemas.openxmlformats.org/officeDocument/2006/relationships/image" Target="../media/image254.png"/><Relationship Id="rId134" Type="http://schemas.openxmlformats.org/officeDocument/2006/relationships/image" Target="../media/image263.png"/><Relationship Id="rId80" Type="http://schemas.openxmlformats.org/officeDocument/2006/relationships/image" Target="../media/image238.png"/><Relationship Id="rId155" Type="http://schemas.openxmlformats.org/officeDocument/2006/relationships/hyperlink" Target="https://tantos.pro/aksessuary/trd-2086c.html" TargetMode="External"/><Relationship Id="rId176" Type="http://schemas.openxmlformats.org/officeDocument/2006/relationships/image" Target="../media/image284.jpg"/><Relationship Id="rId197" Type="http://schemas.openxmlformats.org/officeDocument/2006/relationships/image" Target="../media/image295.jpg"/><Relationship Id="rId201" Type="http://schemas.openxmlformats.org/officeDocument/2006/relationships/image" Target="../media/image297.jpg"/><Relationship Id="rId222" Type="http://schemas.openxmlformats.org/officeDocument/2006/relationships/image" Target="../media/image306.jpeg"/><Relationship Id="rId243" Type="http://schemas.openxmlformats.org/officeDocument/2006/relationships/hyperlink" Target="https://tantos.pro/identifikatory-i-aksessuary/em-marine-tonkaya-ts.html" TargetMode="External"/><Relationship Id="rId17" Type="http://schemas.openxmlformats.org/officeDocument/2006/relationships/image" Target="../media/image208.png"/><Relationship Id="rId38" Type="http://schemas.openxmlformats.org/officeDocument/2006/relationships/hyperlink" Target="https://tantos.pro/aksessuary/ts-zl300.html" TargetMode="External"/><Relationship Id="rId59" Type="http://schemas.openxmlformats.org/officeDocument/2006/relationships/hyperlink" Target="https://tantos.pro/identifikatory-i-aksessuary/ds1990a-ibutton-ts.html" TargetMode="External"/><Relationship Id="rId103" Type="http://schemas.openxmlformats.org/officeDocument/2006/relationships/hyperlink" Target="https://tantos.pro/identifikatory-i-aksessuary/smart-brelok-ts-13-56mgc-1k-sine-belyy.html" TargetMode="External"/><Relationship Id="rId124" Type="http://schemas.openxmlformats.org/officeDocument/2006/relationships/hyperlink" Target="https://tantos.pro/ograzhdeniya/tsb-vr.html" TargetMode="External"/><Relationship Id="rId70" Type="http://schemas.openxmlformats.org/officeDocument/2006/relationships/image" Target="../media/image233.png"/><Relationship Id="rId91" Type="http://schemas.openxmlformats.org/officeDocument/2006/relationships/hyperlink" Target="https://tantos.pro/knopki-vyhoda/tde-02.html" TargetMode="External"/><Relationship Id="rId145" Type="http://schemas.openxmlformats.org/officeDocument/2006/relationships/hyperlink" Target="https://tantos.pro/schityvateli-kart/ts-rdr-e-metal-w-26.html" TargetMode="External"/><Relationship Id="rId166" Type="http://schemas.openxmlformats.org/officeDocument/2006/relationships/image" Target="../media/image279.png"/><Relationship Id="rId187" Type="http://schemas.openxmlformats.org/officeDocument/2006/relationships/image" Target="../media/image290.jpeg"/><Relationship Id="rId1" Type="http://schemas.openxmlformats.org/officeDocument/2006/relationships/hyperlink" Target="https://tantos.pro/identifikatory-i-aksessuary/em-marine-brelok-ts-blue-white.html" TargetMode="External"/><Relationship Id="rId212" Type="http://schemas.openxmlformats.org/officeDocument/2006/relationships/image" Target="../media/image302.jpeg"/><Relationship Id="rId233" Type="http://schemas.openxmlformats.org/officeDocument/2006/relationships/hyperlink" Target="https://tantos.pro/aksessuary/cilindr-dlya-ts-el2369ss.html" TargetMode="External"/><Relationship Id="rId254" Type="http://schemas.openxmlformats.org/officeDocument/2006/relationships/image" Target="../media/image322.jpeg"/><Relationship Id="rId28" Type="http://schemas.openxmlformats.org/officeDocument/2006/relationships/hyperlink" Target="https://tantos.pro/dvernye-dovodchiki/ts-dc120-freeze.html" TargetMode="External"/><Relationship Id="rId49" Type="http://schemas.openxmlformats.org/officeDocument/2006/relationships/hyperlink" Target="https://tantos.pro/aksessuary/ts-lm180.html" TargetMode="External"/><Relationship Id="rId114" Type="http://schemas.openxmlformats.org/officeDocument/2006/relationships/hyperlink" Target="https://tantos.pro/identifikatory-i-aksessuary/em-marin-braslet-ts-s-zastezhkoy.html" TargetMode="External"/><Relationship Id="rId60" Type="http://schemas.openxmlformats.org/officeDocument/2006/relationships/image" Target="../media/image228.png"/><Relationship Id="rId81" Type="http://schemas.openxmlformats.org/officeDocument/2006/relationships/hyperlink" Target="https://tantos.pro/ograzhdeniya/tsb-m.html" TargetMode="External"/><Relationship Id="rId135" Type="http://schemas.openxmlformats.org/officeDocument/2006/relationships/hyperlink" Target="https://tantos.pro/knopki-vyhoda/ts-clack-light.html" TargetMode="External"/><Relationship Id="rId156" Type="http://schemas.openxmlformats.org/officeDocument/2006/relationships/image" Target="../media/image274.png"/><Relationship Id="rId177" Type="http://schemas.openxmlformats.org/officeDocument/2006/relationships/image" Target="../media/image285.jpg"/><Relationship Id="rId198" Type="http://schemas.openxmlformats.org/officeDocument/2006/relationships/hyperlink" Target="https://tantos.pro/radio_control/tst-100hb.html" TargetMode="External"/><Relationship Id="rId202" Type="http://schemas.openxmlformats.org/officeDocument/2006/relationships/hyperlink" Target="https://tantos.pro/radio_control/tst-prg.html" TargetMode="External"/><Relationship Id="rId223" Type="http://schemas.openxmlformats.org/officeDocument/2006/relationships/hyperlink" Target="https://tantos.pro/elektromehanicheskie-zashchelki-i-aksessuary/ts-lsl.html" TargetMode="External"/><Relationship Id="rId244" Type="http://schemas.openxmlformats.org/officeDocument/2006/relationships/image" Target="../media/image316.jpg"/><Relationship Id="rId18" Type="http://schemas.openxmlformats.org/officeDocument/2006/relationships/hyperlink" Target="https://tantos.pro/identifikatory-i-aksessuary/ts-card-sticker.html" TargetMode="External"/><Relationship Id="rId39" Type="http://schemas.openxmlformats.org/officeDocument/2006/relationships/hyperlink" Target="https://tantos.pro/aksessuary/ts-zl500.html" TargetMode="External"/><Relationship Id="rId50" Type="http://schemas.openxmlformats.org/officeDocument/2006/relationships/image" Target="../media/image223.png"/><Relationship Id="rId104" Type="http://schemas.openxmlformats.org/officeDocument/2006/relationships/image" Target="../media/image249.png"/><Relationship Id="rId125" Type="http://schemas.openxmlformats.org/officeDocument/2006/relationships/image" Target="../media/image259.jpeg"/><Relationship Id="rId146" Type="http://schemas.openxmlformats.org/officeDocument/2006/relationships/image" Target="../media/image270.jpeg"/><Relationship Id="rId167" Type="http://schemas.openxmlformats.org/officeDocument/2006/relationships/hyperlink" Target="https://tantos.pro/aksessuary/ts-ml300-wp.html" TargetMode="External"/><Relationship Id="rId188" Type="http://schemas.openxmlformats.org/officeDocument/2006/relationships/hyperlink" Target="https://tantos.pro/aksessuary/ts-dh60.html" TargetMode="External"/><Relationship Id="rId71" Type="http://schemas.openxmlformats.org/officeDocument/2006/relationships/hyperlink" Target="https://tantos.pro/knopki-vyhoda/ts-magic-white.html" TargetMode="External"/><Relationship Id="rId92" Type="http://schemas.openxmlformats.org/officeDocument/2006/relationships/image" Target="../media/image244.png"/><Relationship Id="rId213" Type="http://schemas.openxmlformats.org/officeDocument/2006/relationships/image" Target="../media/image6.png"/><Relationship Id="rId234" Type="http://schemas.openxmlformats.org/officeDocument/2006/relationships/image" Target="../media/image311.jpg"/><Relationship Id="rId2" Type="http://schemas.openxmlformats.org/officeDocument/2006/relationships/image" Target="../media/image200.png"/><Relationship Id="rId29" Type="http://schemas.openxmlformats.org/officeDocument/2006/relationships/image" Target="../media/image214.png"/><Relationship Id="rId255" Type="http://schemas.openxmlformats.org/officeDocument/2006/relationships/image" Target="../media/image323.jpeg"/><Relationship Id="rId40" Type="http://schemas.openxmlformats.org/officeDocument/2006/relationships/hyperlink" Target="https://tantos.pro/dvernye-dovodchiki/ts-dc085-freeze.html" TargetMode="External"/><Relationship Id="rId115" Type="http://schemas.openxmlformats.org/officeDocument/2006/relationships/image" Target="../media/image255.png"/><Relationship Id="rId136" Type="http://schemas.openxmlformats.org/officeDocument/2006/relationships/image" Target="../media/image264.png"/><Relationship Id="rId157" Type="http://schemas.openxmlformats.org/officeDocument/2006/relationships/hyperlink" Target="https://tantos.pro/aksessuary/ts-ml300-ru1.html" TargetMode="External"/><Relationship Id="rId178" Type="http://schemas.openxmlformats.org/officeDocument/2006/relationships/hyperlink" Target="https://tantos.pro/schityvateli-kart/kryshka-dlya-ts-rdr-qr.html" TargetMode="External"/><Relationship Id="rId61" Type="http://schemas.openxmlformats.org/officeDocument/2006/relationships/hyperlink" Target="https://tantos.pro/identifikatory-i-aksessuary/RW1990_iButton_TS_cherny.html" TargetMode="External"/><Relationship Id="rId82" Type="http://schemas.openxmlformats.org/officeDocument/2006/relationships/image" Target="../media/image239.png"/><Relationship Id="rId199" Type="http://schemas.openxmlformats.org/officeDocument/2006/relationships/image" Target="../media/image296.jpeg"/><Relationship Id="rId203" Type="http://schemas.openxmlformats.org/officeDocument/2006/relationships/image" Target="../media/image298.jpg"/><Relationship Id="rId19" Type="http://schemas.openxmlformats.org/officeDocument/2006/relationships/image" Target="../media/image209.png"/><Relationship Id="rId224" Type="http://schemas.openxmlformats.org/officeDocument/2006/relationships/image" Target="../media/image307.jpeg"/><Relationship Id="rId245" Type="http://schemas.openxmlformats.org/officeDocument/2006/relationships/hyperlink" Target="https://tantos.pro/schityvateli-kart/ts-relay.html" TargetMode="External"/><Relationship Id="rId30" Type="http://schemas.openxmlformats.org/officeDocument/2006/relationships/hyperlink" Target="https://tantos.pro/dvernye-dovodchiki/ts-dc065.html" TargetMode="External"/><Relationship Id="rId105" Type="http://schemas.openxmlformats.org/officeDocument/2006/relationships/hyperlink" Target="https://tantos.pro/schityvateli-kart/ts-ctr-2.html" TargetMode="External"/><Relationship Id="rId126" Type="http://schemas.openxmlformats.org/officeDocument/2006/relationships/hyperlink" Target="https://tantos.pro/schityvateli-kart/ts-rdr-qr2-em.html" TargetMode="External"/><Relationship Id="rId147" Type="http://schemas.openxmlformats.org/officeDocument/2006/relationships/hyperlink" Target="https://tantos.pro/schityvateli-kart/ts-rdr-mf-metal.html" TargetMode="External"/><Relationship Id="rId168" Type="http://schemas.openxmlformats.org/officeDocument/2006/relationships/image" Target="../media/image280.jpeg"/><Relationship Id="rId51" Type="http://schemas.openxmlformats.org/officeDocument/2006/relationships/hyperlink" Target="https://tantos.pro/aksessuary/ts-lm500.html" TargetMode="External"/><Relationship Id="rId72" Type="http://schemas.openxmlformats.org/officeDocument/2006/relationships/image" Target="../media/image234.png"/><Relationship Id="rId93" Type="http://schemas.openxmlformats.org/officeDocument/2006/relationships/hyperlink" Target="https://tantos.pro/knopki-vyhoda/tde-02-light.html" TargetMode="External"/><Relationship Id="rId189" Type="http://schemas.openxmlformats.org/officeDocument/2006/relationships/image" Target="../media/image291.jpg"/><Relationship Id="rId3" Type="http://schemas.openxmlformats.org/officeDocument/2006/relationships/hyperlink" Target="https://tantos.pro/identifikatory-i-aksessuary/mifare-brelok-1k-ts.html" TargetMode="External"/><Relationship Id="rId214" Type="http://schemas.openxmlformats.org/officeDocument/2006/relationships/hyperlink" Target="https://tantos.pro/radio_control/tst-lmp.html" TargetMode="External"/><Relationship Id="rId235" Type="http://schemas.openxmlformats.org/officeDocument/2006/relationships/hyperlink" Target="https://tantos.pro/aksessuary/cilindr-dlya-ts-el2369st.html" TargetMode="External"/><Relationship Id="rId256" Type="http://schemas.openxmlformats.org/officeDocument/2006/relationships/image" Target="../media/image324.jpeg"/><Relationship Id="rId116" Type="http://schemas.openxmlformats.org/officeDocument/2006/relationships/hyperlink" Target="https://tantos.pro/identifikatory-i-aksessuary/temic-braslet-ts-pruzhinnyy.html" TargetMode="External"/><Relationship Id="rId137" Type="http://schemas.openxmlformats.org/officeDocument/2006/relationships/hyperlink" Target="https://tantos.pro/schityvateli-kart/ts-rdr-e.html" TargetMode="External"/><Relationship Id="rId158" Type="http://schemas.openxmlformats.org/officeDocument/2006/relationships/image" Target="../media/image275.jpeg"/><Relationship Id="rId20" Type="http://schemas.openxmlformats.org/officeDocument/2006/relationships/hyperlink" Target="https://tantos.pro/knopki-vyhoda/ts-erbutton.html" TargetMode="External"/><Relationship Id="rId41" Type="http://schemas.openxmlformats.org/officeDocument/2006/relationships/hyperlink" Target="https://tantos.pro/aksessuary/ts-ml180.html" TargetMode="External"/><Relationship Id="rId62" Type="http://schemas.openxmlformats.org/officeDocument/2006/relationships/image" Target="../media/image229.png"/><Relationship Id="rId83" Type="http://schemas.openxmlformats.org/officeDocument/2006/relationships/hyperlink" Target="https://tantos.pro/ograzhdeniya/tsb-mw.html" TargetMode="External"/><Relationship Id="rId179" Type="http://schemas.openxmlformats.org/officeDocument/2006/relationships/image" Target="../media/image286.jpg"/><Relationship Id="rId190" Type="http://schemas.openxmlformats.org/officeDocument/2006/relationships/hyperlink" Target="https://tantos.pro/kodonabornye-paneli/ts-vcontrol.html" TargetMode="External"/><Relationship Id="rId204" Type="http://schemas.openxmlformats.org/officeDocument/2006/relationships/hyperlink" Target="https://tantos.pro/radio_control/tst-atn-433.html" TargetMode="External"/><Relationship Id="rId225" Type="http://schemas.openxmlformats.org/officeDocument/2006/relationships/hyperlink" Target="https://tantos.pro/elektromehanicheskie-zashchelki-i-aksessuary/ts-dl.html" TargetMode="External"/><Relationship Id="rId246" Type="http://schemas.openxmlformats.org/officeDocument/2006/relationships/image" Target="../media/image317.jpg"/><Relationship Id="rId106" Type="http://schemas.openxmlformats.org/officeDocument/2006/relationships/image" Target="../media/image250.png"/><Relationship Id="rId127" Type="http://schemas.openxmlformats.org/officeDocument/2006/relationships/image" Target="../media/image260.png"/><Relationship Id="rId10" Type="http://schemas.openxmlformats.org/officeDocument/2006/relationships/image" Target="../media/image204.png"/><Relationship Id="rId31" Type="http://schemas.openxmlformats.org/officeDocument/2006/relationships/image" Target="../media/image215.png"/><Relationship Id="rId52" Type="http://schemas.openxmlformats.org/officeDocument/2006/relationships/image" Target="../media/image224.png"/><Relationship Id="rId73" Type="http://schemas.openxmlformats.org/officeDocument/2006/relationships/hyperlink" Target="https://tantos.pro/knopki-vyhoda/ts-magic.html" TargetMode="External"/><Relationship Id="rId94" Type="http://schemas.openxmlformats.org/officeDocument/2006/relationships/image" Target="../media/image245.png"/><Relationship Id="rId148" Type="http://schemas.openxmlformats.org/officeDocument/2006/relationships/hyperlink" Target="https://tantos.pro/schityvateli-kart/ts-rdr-ehmf-metal.html" TargetMode="External"/><Relationship Id="rId169" Type="http://schemas.openxmlformats.org/officeDocument/2006/relationships/hyperlink" Target="https://tantos.pro/aksessuary/ts-ml500-wp.html" TargetMode="External"/><Relationship Id="rId4" Type="http://schemas.openxmlformats.org/officeDocument/2006/relationships/image" Target="../media/image201.png"/><Relationship Id="rId180" Type="http://schemas.openxmlformats.org/officeDocument/2006/relationships/hyperlink" Target="https://tantos.pro/schityvateli-kart/ts-rdr-qr.html" TargetMode="External"/><Relationship Id="rId215" Type="http://schemas.openxmlformats.org/officeDocument/2006/relationships/image" Target="../media/image303.jpg"/><Relationship Id="rId236" Type="http://schemas.openxmlformats.org/officeDocument/2006/relationships/image" Target="../media/image312.jpg"/></Relationships>
</file>

<file path=xl/drawings/drawing1.xml><?xml version="1.0" encoding="utf-8"?>
<xdr:wsDr xmlns:xdr="http://schemas.openxmlformats.org/drawingml/2006/spreadsheetDrawing" xmlns:a="http://schemas.openxmlformats.org/drawingml/2006/main">
  <xdr:twoCellAnchor editAs="oneCell">
    <xdr:from>
      <xdr:col>1</xdr:col>
      <xdr:colOff>21167</xdr:colOff>
      <xdr:row>1</xdr:row>
      <xdr:rowOff>0</xdr:rowOff>
    </xdr:from>
    <xdr:to>
      <xdr:col>4</xdr:col>
      <xdr:colOff>2910416</xdr:colOff>
      <xdr:row>3</xdr:row>
      <xdr:rowOff>47</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4" y="0"/>
          <a:ext cx="8371415" cy="846713"/>
        </a:xfrm>
        <a:prstGeom prst="rect">
          <a:avLst/>
        </a:prstGeom>
      </xdr:spPr>
    </xdr:pic>
    <xdr:clientData/>
  </xdr:twoCellAnchor>
  <xdr:twoCellAnchor editAs="oneCell">
    <xdr:from>
      <xdr:col>3</xdr:col>
      <xdr:colOff>28014</xdr:colOff>
      <xdr:row>1</xdr:row>
      <xdr:rowOff>1</xdr:rowOff>
    </xdr:from>
    <xdr:to>
      <xdr:col>5</xdr:col>
      <xdr:colOff>918881</xdr:colOff>
      <xdr:row>2</xdr:row>
      <xdr:rowOff>360829</xdr:rowOff>
    </xdr:to>
    <xdr:pic>
      <xdr:nvPicPr>
        <xdr:cNvPr id="4" name="Рисунок 2">
          <a:extLst>
            <a:ext uri="{FF2B5EF4-FFF2-40B4-BE49-F238E27FC236}">
              <a16:creationId xmlns:a16="http://schemas.microsoft.com/office/drawing/2014/main" id="{C6BC3FEB-5C6E-496B-9879-563486A074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6882" y="56030"/>
          <a:ext cx="721098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609600</xdr:colOff>
      <xdr:row>30</xdr:row>
      <xdr:rowOff>38100</xdr:rowOff>
    </xdr:from>
    <xdr:to>
      <xdr:col>2</xdr:col>
      <xdr:colOff>609600</xdr:colOff>
      <xdr:row>30</xdr:row>
      <xdr:rowOff>714375</xdr:rowOff>
    </xdr:to>
    <xdr:pic>
      <xdr:nvPicPr>
        <xdr:cNvPr id="2" name="Рисунок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34</xdr:row>
      <xdr:rowOff>28575</xdr:rowOff>
    </xdr:from>
    <xdr:to>
      <xdr:col>2</xdr:col>
      <xdr:colOff>838200</xdr:colOff>
      <xdr:row>34</xdr:row>
      <xdr:rowOff>714375</xdr:rowOff>
    </xdr:to>
    <xdr:pic>
      <xdr:nvPicPr>
        <xdr:cNvPr id="3" name="Рисунок 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55721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43</xdr:row>
      <xdr:rowOff>0</xdr:rowOff>
    </xdr:from>
    <xdr:to>
      <xdr:col>2</xdr:col>
      <xdr:colOff>590550</xdr:colOff>
      <xdr:row>43</xdr:row>
      <xdr:rowOff>666750</xdr:rowOff>
    </xdr:to>
    <xdr:pic>
      <xdr:nvPicPr>
        <xdr:cNvPr id="4" name="Рисунок 7">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43</xdr:row>
      <xdr:rowOff>38100</xdr:rowOff>
    </xdr:from>
    <xdr:to>
      <xdr:col>2</xdr:col>
      <xdr:colOff>704850</xdr:colOff>
      <xdr:row>43</xdr:row>
      <xdr:rowOff>714375</xdr:rowOff>
    </xdr:to>
    <xdr:pic>
      <xdr:nvPicPr>
        <xdr:cNvPr id="5" name="Рисунок 8">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030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56</xdr:row>
      <xdr:rowOff>0</xdr:rowOff>
    </xdr:from>
    <xdr:to>
      <xdr:col>2</xdr:col>
      <xdr:colOff>552450</xdr:colOff>
      <xdr:row>60</xdr:row>
      <xdr:rowOff>28575</xdr:rowOff>
    </xdr:to>
    <xdr:pic>
      <xdr:nvPicPr>
        <xdr:cNvPr id="6" name="Рисунок 9">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30</xdr:row>
      <xdr:rowOff>38100</xdr:rowOff>
    </xdr:from>
    <xdr:to>
      <xdr:col>2</xdr:col>
      <xdr:colOff>609600</xdr:colOff>
      <xdr:row>30</xdr:row>
      <xdr:rowOff>714375</xdr:rowOff>
    </xdr:to>
    <xdr:pic>
      <xdr:nvPicPr>
        <xdr:cNvPr id="7" name="Рисунок 5">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30</xdr:row>
      <xdr:rowOff>38100</xdr:rowOff>
    </xdr:from>
    <xdr:to>
      <xdr:col>2</xdr:col>
      <xdr:colOff>609600</xdr:colOff>
      <xdr:row>30</xdr:row>
      <xdr:rowOff>714375</xdr:rowOff>
    </xdr:to>
    <xdr:pic>
      <xdr:nvPicPr>
        <xdr:cNvPr id="8" name="Рисунок 5">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30</xdr:row>
      <xdr:rowOff>38100</xdr:rowOff>
    </xdr:from>
    <xdr:to>
      <xdr:col>2</xdr:col>
      <xdr:colOff>609600</xdr:colOff>
      <xdr:row>30</xdr:row>
      <xdr:rowOff>714375</xdr:rowOff>
    </xdr:to>
    <xdr:pic>
      <xdr:nvPicPr>
        <xdr:cNvPr id="9" name="Рисунок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43</xdr:row>
      <xdr:rowOff>47625</xdr:rowOff>
    </xdr:from>
    <xdr:to>
      <xdr:col>2</xdr:col>
      <xdr:colOff>590550</xdr:colOff>
      <xdr:row>43</xdr:row>
      <xdr:rowOff>714375</xdr:rowOff>
    </xdr:to>
    <xdr:pic>
      <xdr:nvPicPr>
        <xdr:cNvPr id="10" name="Рисунок 7">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039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60</xdr:row>
      <xdr:rowOff>9525</xdr:rowOff>
    </xdr:to>
    <xdr:pic>
      <xdr:nvPicPr>
        <xdr:cNvPr id="11" name="Рисунок 7">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43</xdr:row>
      <xdr:rowOff>0</xdr:rowOff>
    </xdr:from>
    <xdr:to>
      <xdr:col>2</xdr:col>
      <xdr:colOff>590550</xdr:colOff>
      <xdr:row>43</xdr:row>
      <xdr:rowOff>666750</xdr:rowOff>
    </xdr:to>
    <xdr:pic>
      <xdr:nvPicPr>
        <xdr:cNvPr id="12" name="Рисунок 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44</xdr:row>
      <xdr:rowOff>38100</xdr:rowOff>
    </xdr:from>
    <xdr:to>
      <xdr:col>2</xdr:col>
      <xdr:colOff>704850</xdr:colOff>
      <xdr:row>44</xdr:row>
      <xdr:rowOff>714375</xdr:rowOff>
    </xdr:to>
    <xdr:pic>
      <xdr:nvPicPr>
        <xdr:cNvPr id="13" name="Рисунок 8">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2115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44</xdr:row>
      <xdr:rowOff>47625</xdr:rowOff>
    </xdr:from>
    <xdr:to>
      <xdr:col>2</xdr:col>
      <xdr:colOff>590550</xdr:colOff>
      <xdr:row>44</xdr:row>
      <xdr:rowOff>714375</xdr:rowOff>
    </xdr:to>
    <xdr:pic>
      <xdr:nvPicPr>
        <xdr:cNvPr id="14" name="Рисунок 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2210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942976</xdr:colOff>
      <xdr:row>34</xdr:row>
      <xdr:rowOff>9525</xdr:rowOff>
    </xdr:from>
    <xdr:to>
      <xdr:col>2</xdr:col>
      <xdr:colOff>1701642</xdr:colOff>
      <xdr:row>34</xdr:row>
      <xdr:rowOff>1133475</xdr:rowOff>
    </xdr:to>
    <xdr:pic>
      <xdr:nvPicPr>
        <xdr:cNvPr id="15" name="Рисунок 6">
          <a:hlinkClick xmlns:r="http://schemas.openxmlformats.org/officeDocument/2006/relationships" r:id="rId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90826" y="5810250"/>
          <a:ext cx="758666"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45</xdr:row>
      <xdr:rowOff>38100</xdr:rowOff>
    </xdr:from>
    <xdr:to>
      <xdr:col>2</xdr:col>
      <xdr:colOff>704850</xdr:colOff>
      <xdr:row>45</xdr:row>
      <xdr:rowOff>714375</xdr:rowOff>
    </xdr:to>
    <xdr:pic>
      <xdr:nvPicPr>
        <xdr:cNvPr id="19" name="Рисунок 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45</xdr:row>
      <xdr:rowOff>47625</xdr:rowOff>
    </xdr:from>
    <xdr:to>
      <xdr:col>2</xdr:col>
      <xdr:colOff>590550</xdr:colOff>
      <xdr:row>45</xdr:row>
      <xdr:rowOff>714375</xdr:rowOff>
    </xdr:to>
    <xdr:pic>
      <xdr:nvPicPr>
        <xdr:cNvPr id="20" name="Рисунок 7">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47</xdr:row>
      <xdr:rowOff>0</xdr:rowOff>
    </xdr:from>
    <xdr:to>
      <xdr:col>2</xdr:col>
      <xdr:colOff>704850</xdr:colOff>
      <xdr:row>47</xdr:row>
      <xdr:rowOff>676275</xdr:rowOff>
    </xdr:to>
    <xdr:pic>
      <xdr:nvPicPr>
        <xdr:cNvPr id="21" name="Рисунок 8">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6594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47</xdr:row>
      <xdr:rowOff>0</xdr:rowOff>
    </xdr:from>
    <xdr:to>
      <xdr:col>2</xdr:col>
      <xdr:colOff>590550</xdr:colOff>
      <xdr:row>47</xdr:row>
      <xdr:rowOff>666750</xdr:rowOff>
    </xdr:to>
    <xdr:pic>
      <xdr:nvPicPr>
        <xdr:cNvPr id="22" name="Рисунок 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47</xdr:row>
      <xdr:rowOff>38100</xdr:rowOff>
    </xdr:from>
    <xdr:to>
      <xdr:col>2</xdr:col>
      <xdr:colOff>704850</xdr:colOff>
      <xdr:row>47</xdr:row>
      <xdr:rowOff>714375</xdr:rowOff>
    </xdr:to>
    <xdr:pic>
      <xdr:nvPicPr>
        <xdr:cNvPr id="23" name="Рисунок 8">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97739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47</xdr:row>
      <xdr:rowOff>47625</xdr:rowOff>
    </xdr:from>
    <xdr:to>
      <xdr:col>2</xdr:col>
      <xdr:colOff>590550</xdr:colOff>
      <xdr:row>47</xdr:row>
      <xdr:rowOff>714375</xdr:rowOff>
    </xdr:to>
    <xdr:pic>
      <xdr:nvPicPr>
        <xdr:cNvPr id="24" name="Рисунок 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48</xdr:row>
      <xdr:rowOff>38100</xdr:rowOff>
    </xdr:from>
    <xdr:to>
      <xdr:col>2</xdr:col>
      <xdr:colOff>704850</xdr:colOff>
      <xdr:row>50</xdr:row>
      <xdr:rowOff>485775</xdr:rowOff>
    </xdr:to>
    <xdr:pic>
      <xdr:nvPicPr>
        <xdr:cNvPr id="25" name="Рисунок 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9550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47625</xdr:rowOff>
    </xdr:from>
    <xdr:to>
      <xdr:col>2</xdr:col>
      <xdr:colOff>590550</xdr:colOff>
      <xdr:row>50</xdr:row>
      <xdr:rowOff>485775</xdr:rowOff>
    </xdr:to>
    <xdr:pic>
      <xdr:nvPicPr>
        <xdr:cNvPr id="26" name="Рисунок 7">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49</xdr:row>
      <xdr:rowOff>38100</xdr:rowOff>
    </xdr:from>
    <xdr:to>
      <xdr:col>2</xdr:col>
      <xdr:colOff>704850</xdr:colOff>
      <xdr:row>49</xdr:row>
      <xdr:rowOff>714375</xdr:rowOff>
    </xdr:to>
    <xdr:pic>
      <xdr:nvPicPr>
        <xdr:cNvPr id="27" name="Рисунок 8">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47625</xdr:rowOff>
    </xdr:from>
    <xdr:to>
      <xdr:col>2</xdr:col>
      <xdr:colOff>590550</xdr:colOff>
      <xdr:row>49</xdr:row>
      <xdr:rowOff>714375</xdr:rowOff>
    </xdr:to>
    <xdr:pic>
      <xdr:nvPicPr>
        <xdr:cNvPr id="28" name="Рисунок 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52</xdr:row>
      <xdr:rowOff>38100</xdr:rowOff>
    </xdr:from>
    <xdr:to>
      <xdr:col>2</xdr:col>
      <xdr:colOff>704850</xdr:colOff>
      <xdr:row>54</xdr:row>
      <xdr:rowOff>476250</xdr:rowOff>
    </xdr:to>
    <xdr:pic>
      <xdr:nvPicPr>
        <xdr:cNvPr id="29" name="Рисунок 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46602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52</xdr:row>
      <xdr:rowOff>47625</xdr:rowOff>
    </xdr:from>
    <xdr:to>
      <xdr:col>2</xdr:col>
      <xdr:colOff>590550</xdr:colOff>
      <xdr:row>54</xdr:row>
      <xdr:rowOff>476250</xdr:rowOff>
    </xdr:to>
    <xdr:pic>
      <xdr:nvPicPr>
        <xdr:cNvPr id="30" name="Рисунок 7">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47</xdr:row>
      <xdr:rowOff>0</xdr:rowOff>
    </xdr:from>
    <xdr:to>
      <xdr:col>2</xdr:col>
      <xdr:colOff>552450</xdr:colOff>
      <xdr:row>47</xdr:row>
      <xdr:rowOff>685800</xdr:rowOff>
    </xdr:to>
    <xdr:pic>
      <xdr:nvPicPr>
        <xdr:cNvPr id="31" name="Рисунок 9">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6690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47</xdr:row>
      <xdr:rowOff>0</xdr:rowOff>
    </xdr:from>
    <xdr:to>
      <xdr:col>2</xdr:col>
      <xdr:colOff>590550</xdr:colOff>
      <xdr:row>47</xdr:row>
      <xdr:rowOff>666750</xdr:rowOff>
    </xdr:to>
    <xdr:pic>
      <xdr:nvPicPr>
        <xdr:cNvPr id="32" name="Рисунок 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47</xdr:row>
      <xdr:rowOff>47625</xdr:rowOff>
    </xdr:from>
    <xdr:to>
      <xdr:col>2</xdr:col>
      <xdr:colOff>552450</xdr:colOff>
      <xdr:row>47</xdr:row>
      <xdr:rowOff>733425</xdr:rowOff>
    </xdr:to>
    <xdr:pic>
      <xdr:nvPicPr>
        <xdr:cNvPr id="33" name="Рисунок 9">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97834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47</xdr:row>
      <xdr:rowOff>47625</xdr:rowOff>
    </xdr:from>
    <xdr:to>
      <xdr:col>2</xdr:col>
      <xdr:colOff>590550</xdr:colOff>
      <xdr:row>47</xdr:row>
      <xdr:rowOff>714375</xdr:rowOff>
    </xdr:to>
    <xdr:pic>
      <xdr:nvPicPr>
        <xdr:cNvPr id="34" name="Рисунок 7">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48</xdr:row>
      <xdr:rowOff>47625</xdr:rowOff>
    </xdr:from>
    <xdr:to>
      <xdr:col>2</xdr:col>
      <xdr:colOff>552450</xdr:colOff>
      <xdr:row>50</xdr:row>
      <xdr:rowOff>504825</xdr:rowOff>
    </xdr:to>
    <xdr:pic>
      <xdr:nvPicPr>
        <xdr:cNvPr id="35" name="Рисунок 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9645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47625</xdr:rowOff>
    </xdr:from>
    <xdr:to>
      <xdr:col>2</xdr:col>
      <xdr:colOff>590550</xdr:colOff>
      <xdr:row>50</xdr:row>
      <xdr:rowOff>485775</xdr:rowOff>
    </xdr:to>
    <xdr:pic>
      <xdr:nvPicPr>
        <xdr:cNvPr id="36" name="Рисунок 7">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49</xdr:row>
      <xdr:rowOff>47625</xdr:rowOff>
    </xdr:from>
    <xdr:to>
      <xdr:col>2</xdr:col>
      <xdr:colOff>552450</xdr:colOff>
      <xdr:row>49</xdr:row>
      <xdr:rowOff>733425</xdr:rowOff>
    </xdr:to>
    <xdr:pic>
      <xdr:nvPicPr>
        <xdr:cNvPr id="37" name="Рисунок 9">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47625</xdr:rowOff>
    </xdr:from>
    <xdr:to>
      <xdr:col>2</xdr:col>
      <xdr:colOff>590550</xdr:colOff>
      <xdr:row>49</xdr:row>
      <xdr:rowOff>714375</xdr:rowOff>
    </xdr:to>
    <xdr:pic>
      <xdr:nvPicPr>
        <xdr:cNvPr id="38" name="Рисунок 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52</xdr:row>
      <xdr:rowOff>47625</xdr:rowOff>
    </xdr:from>
    <xdr:to>
      <xdr:col>2</xdr:col>
      <xdr:colOff>552450</xdr:colOff>
      <xdr:row>54</xdr:row>
      <xdr:rowOff>495300</xdr:rowOff>
    </xdr:to>
    <xdr:pic>
      <xdr:nvPicPr>
        <xdr:cNvPr id="39" name="Рисунок 9">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6697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52</xdr:row>
      <xdr:rowOff>47625</xdr:rowOff>
    </xdr:from>
    <xdr:to>
      <xdr:col>2</xdr:col>
      <xdr:colOff>590550</xdr:colOff>
      <xdr:row>54</xdr:row>
      <xdr:rowOff>476250</xdr:rowOff>
    </xdr:to>
    <xdr:pic>
      <xdr:nvPicPr>
        <xdr:cNvPr id="40" name="Рисунок 7">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45</xdr:row>
      <xdr:rowOff>38100</xdr:rowOff>
    </xdr:from>
    <xdr:to>
      <xdr:col>2</xdr:col>
      <xdr:colOff>704850</xdr:colOff>
      <xdr:row>45</xdr:row>
      <xdr:rowOff>714375</xdr:rowOff>
    </xdr:to>
    <xdr:pic>
      <xdr:nvPicPr>
        <xdr:cNvPr id="41" name="Рисунок 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45</xdr:row>
      <xdr:rowOff>47625</xdr:rowOff>
    </xdr:from>
    <xdr:to>
      <xdr:col>2</xdr:col>
      <xdr:colOff>590550</xdr:colOff>
      <xdr:row>45</xdr:row>
      <xdr:rowOff>714375</xdr:rowOff>
    </xdr:to>
    <xdr:pic>
      <xdr:nvPicPr>
        <xdr:cNvPr id="42" name="Рисунок 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45</xdr:row>
      <xdr:rowOff>47625</xdr:rowOff>
    </xdr:from>
    <xdr:to>
      <xdr:col>2</xdr:col>
      <xdr:colOff>552450</xdr:colOff>
      <xdr:row>45</xdr:row>
      <xdr:rowOff>733425</xdr:rowOff>
    </xdr:to>
    <xdr:pic>
      <xdr:nvPicPr>
        <xdr:cNvPr id="43" name="Рисунок 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478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45</xdr:row>
      <xdr:rowOff>47625</xdr:rowOff>
    </xdr:from>
    <xdr:to>
      <xdr:col>2</xdr:col>
      <xdr:colOff>590550</xdr:colOff>
      <xdr:row>45</xdr:row>
      <xdr:rowOff>714375</xdr:rowOff>
    </xdr:to>
    <xdr:pic>
      <xdr:nvPicPr>
        <xdr:cNvPr id="44" name="Рисунок 7">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45</xdr:row>
      <xdr:rowOff>19050</xdr:rowOff>
    </xdr:from>
    <xdr:to>
      <xdr:col>2</xdr:col>
      <xdr:colOff>1819275</xdr:colOff>
      <xdr:row>45</xdr:row>
      <xdr:rowOff>1133475</xdr:rowOff>
    </xdr:to>
    <xdr:pic>
      <xdr:nvPicPr>
        <xdr:cNvPr id="45" name="Рисунок 12">
          <a:hlinkClick xmlns:r="http://schemas.openxmlformats.org/officeDocument/2006/relationships" r:id="rId8"/>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52700" y="174117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49</xdr:row>
      <xdr:rowOff>38100</xdr:rowOff>
    </xdr:from>
    <xdr:to>
      <xdr:col>2</xdr:col>
      <xdr:colOff>704850</xdr:colOff>
      <xdr:row>50</xdr:row>
      <xdr:rowOff>647700</xdr:rowOff>
    </xdr:to>
    <xdr:pic>
      <xdr:nvPicPr>
        <xdr:cNvPr id="46" name="Рисунок 8">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47625</xdr:rowOff>
    </xdr:from>
    <xdr:to>
      <xdr:col>2</xdr:col>
      <xdr:colOff>590550</xdr:colOff>
      <xdr:row>50</xdr:row>
      <xdr:rowOff>647700</xdr:rowOff>
    </xdr:to>
    <xdr:pic>
      <xdr:nvPicPr>
        <xdr:cNvPr id="47" name="Рисунок 7">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51</xdr:row>
      <xdr:rowOff>38100</xdr:rowOff>
    </xdr:from>
    <xdr:to>
      <xdr:col>2</xdr:col>
      <xdr:colOff>704850</xdr:colOff>
      <xdr:row>51</xdr:row>
      <xdr:rowOff>714375</xdr:rowOff>
    </xdr:to>
    <xdr:pic>
      <xdr:nvPicPr>
        <xdr:cNvPr id="48" name="Рисунок 8">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460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51</xdr:row>
      <xdr:rowOff>47625</xdr:rowOff>
    </xdr:from>
    <xdr:to>
      <xdr:col>2</xdr:col>
      <xdr:colOff>590550</xdr:colOff>
      <xdr:row>51</xdr:row>
      <xdr:rowOff>714375</xdr:rowOff>
    </xdr:to>
    <xdr:pic>
      <xdr:nvPicPr>
        <xdr:cNvPr id="49" name="Рисунок 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49</xdr:row>
      <xdr:rowOff>47625</xdr:rowOff>
    </xdr:from>
    <xdr:to>
      <xdr:col>2</xdr:col>
      <xdr:colOff>552450</xdr:colOff>
      <xdr:row>50</xdr:row>
      <xdr:rowOff>666750</xdr:rowOff>
    </xdr:to>
    <xdr:pic>
      <xdr:nvPicPr>
        <xdr:cNvPr id="50" name="Рисунок 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47625</xdr:rowOff>
    </xdr:from>
    <xdr:to>
      <xdr:col>2</xdr:col>
      <xdr:colOff>590550</xdr:colOff>
      <xdr:row>50</xdr:row>
      <xdr:rowOff>647700</xdr:rowOff>
    </xdr:to>
    <xdr:pic>
      <xdr:nvPicPr>
        <xdr:cNvPr id="51" name="Рисунок 7">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51</xdr:row>
      <xdr:rowOff>47625</xdr:rowOff>
    </xdr:from>
    <xdr:to>
      <xdr:col>2</xdr:col>
      <xdr:colOff>552450</xdr:colOff>
      <xdr:row>51</xdr:row>
      <xdr:rowOff>733425</xdr:rowOff>
    </xdr:to>
    <xdr:pic>
      <xdr:nvPicPr>
        <xdr:cNvPr id="52" name="Рисунок 9">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469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51</xdr:row>
      <xdr:rowOff>47625</xdr:rowOff>
    </xdr:from>
    <xdr:to>
      <xdr:col>2</xdr:col>
      <xdr:colOff>590550</xdr:colOff>
      <xdr:row>51</xdr:row>
      <xdr:rowOff>714375</xdr:rowOff>
    </xdr:to>
    <xdr:pic>
      <xdr:nvPicPr>
        <xdr:cNvPr id="53" name="Рисунок 7">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53</xdr:row>
      <xdr:rowOff>47625</xdr:rowOff>
    </xdr:from>
    <xdr:to>
      <xdr:col>2</xdr:col>
      <xdr:colOff>552450</xdr:colOff>
      <xdr:row>53</xdr:row>
      <xdr:rowOff>733425</xdr:rowOff>
    </xdr:to>
    <xdr:pic>
      <xdr:nvPicPr>
        <xdr:cNvPr id="55" name="Рисунок 9">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412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53</xdr:row>
      <xdr:rowOff>47625</xdr:rowOff>
    </xdr:from>
    <xdr:to>
      <xdr:col>2</xdr:col>
      <xdr:colOff>590550</xdr:colOff>
      <xdr:row>53</xdr:row>
      <xdr:rowOff>714375</xdr:rowOff>
    </xdr:to>
    <xdr:pic>
      <xdr:nvPicPr>
        <xdr:cNvPr id="56" name="Рисунок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412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35</xdr:row>
      <xdr:rowOff>38100</xdr:rowOff>
    </xdr:from>
    <xdr:to>
      <xdr:col>2</xdr:col>
      <xdr:colOff>1647825</xdr:colOff>
      <xdr:row>35</xdr:row>
      <xdr:rowOff>1104900</xdr:rowOff>
    </xdr:to>
    <xdr:pic>
      <xdr:nvPicPr>
        <xdr:cNvPr id="59" name="Рисунок 7">
          <a:hlinkClick xmlns:r="http://schemas.openxmlformats.org/officeDocument/2006/relationships" r:id="rId10"/>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14625" y="6981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51</xdr:row>
      <xdr:rowOff>19050</xdr:rowOff>
    </xdr:from>
    <xdr:to>
      <xdr:col>2</xdr:col>
      <xdr:colOff>1781175</xdr:colOff>
      <xdr:row>51</xdr:row>
      <xdr:rowOff>1133311</xdr:rowOff>
    </xdr:to>
    <xdr:pic>
      <xdr:nvPicPr>
        <xdr:cNvPr id="60" name="Рисунок 110" descr="C:\Users\saltanov\AppData\Local\Temp\SNAGHTML2f4e4520.PNG">
          <a:hlinkClick xmlns:r="http://schemas.openxmlformats.org/officeDocument/2006/relationships" r:id="rId12"/>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33650" y="26727150"/>
          <a:ext cx="1095375" cy="1114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40</xdr:row>
      <xdr:rowOff>104775</xdr:rowOff>
    </xdr:from>
    <xdr:to>
      <xdr:col>2</xdr:col>
      <xdr:colOff>1676400</xdr:colOff>
      <xdr:row>40</xdr:row>
      <xdr:rowOff>1038225</xdr:rowOff>
    </xdr:to>
    <xdr:pic>
      <xdr:nvPicPr>
        <xdr:cNvPr id="61" name="Рисунок 9">
          <a:hlinkClick xmlns:r="http://schemas.openxmlformats.org/officeDocument/2006/relationships" r:id="rId14"/>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rot="-236081">
          <a:off x="2667000" y="127635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49</xdr:row>
      <xdr:rowOff>38100</xdr:rowOff>
    </xdr:from>
    <xdr:to>
      <xdr:col>2</xdr:col>
      <xdr:colOff>704850</xdr:colOff>
      <xdr:row>50</xdr:row>
      <xdr:rowOff>647700</xdr:rowOff>
    </xdr:to>
    <xdr:pic>
      <xdr:nvPicPr>
        <xdr:cNvPr id="62" name="Рисунок 8">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47625</xdr:rowOff>
    </xdr:from>
    <xdr:to>
      <xdr:col>2</xdr:col>
      <xdr:colOff>590550</xdr:colOff>
      <xdr:row>50</xdr:row>
      <xdr:rowOff>647700</xdr:rowOff>
    </xdr:to>
    <xdr:pic>
      <xdr:nvPicPr>
        <xdr:cNvPr id="63" name="Рисунок 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50</xdr:row>
      <xdr:rowOff>38100</xdr:rowOff>
    </xdr:from>
    <xdr:to>
      <xdr:col>2</xdr:col>
      <xdr:colOff>704850</xdr:colOff>
      <xdr:row>50</xdr:row>
      <xdr:rowOff>714375</xdr:rowOff>
    </xdr:to>
    <xdr:pic>
      <xdr:nvPicPr>
        <xdr:cNvPr id="64" name="Рисунок 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50</xdr:row>
      <xdr:rowOff>47625</xdr:rowOff>
    </xdr:from>
    <xdr:to>
      <xdr:col>2</xdr:col>
      <xdr:colOff>590550</xdr:colOff>
      <xdr:row>50</xdr:row>
      <xdr:rowOff>714375</xdr:rowOff>
    </xdr:to>
    <xdr:pic>
      <xdr:nvPicPr>
        <xdr:cNvPr id="65" name="Рисунок 7">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49</xdr:row>
      <xdr:rowOff>47625</xdr:rowOff>
    </xdr:from>
    <xdr:to>
      <xdr:col>2</xdr:col>
      <xdr:colOff>552450</xdr:colOff>
      <xdr:row>50</xdr:row>
      <xdr:rowOff>666750</xdr:rowOff>
    </xdr:to>
    <xdr:pic>
      <xdr:nvPicPr>
        <xdr:cNvPr id="66" name="Рисунок 9">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47625</xdr:rowOff>
    </xdr:from>
    <xdr:to>
      <xdr:col>2</xdr:col>
      <xdr:colOff>590550</xdr:colOff>
      <xdr:row>50</xdr:row>
      <xdr:rowOff>647700</xdr:rowOff>
    </xdr:to>
    <xdr:pic>
      <xdr:nvPicPr>
        <xdr:cNvPr id="67" name="Рисунок 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50</xdr:row>
      <xdr:rowOff>47625</xdr:rowOff>
    </xdr:from>
    <xdr:to>
      <xdr:col>2</xdr:col>
      <xdr:colOff>552450</xdr:colOff>
      <xdr:row>50</xdr:row>
      <xdr:rowOff>733425</xdr:rowOff>
    </xdr:to>
    <xdr:pic>
      <xdr:nvPicPr>
        <xdr:cNvPr id="68" name="Рисунок 9">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50</xdr:row>
      <xdr:rowOff>47625</xdr:rowOff>
    </xdr:from>
    <xdr:to>
      <xdr:col>2</xdr:col>
      <xdr:colOff>590550</xdr:colOff>
      <xdr:row>50</xdr:row>
      <xdr:rowOff>714375</xdr:rowOff>
    </xdr:to>
    <xdr:pic>
      <xdr:nvPicPr>
        <xdr:cNvPr id="69" name="Рисунок 7">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50</xdr:row>
      <xdr:rowOff>38100</xdr:rowOff>
    </xdr:from>
    <xdr:to>
      <xdr:col>2</xdr:col>
      <xdr:colOff>704850</xdr:colOff>
      <xdr:row>51</xdr:row>
      <xdr:rowOff>647700</xdr:rowOff>
    </xdr:to>
    <xdr:pic>
      <xdr:nvPicPr>
        <xdr:cNvPr id="70" name="Рисунок 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50</xdr:row>
      <xdr:rowOff>47625</xdr:rowOff>
    </xdr:from>
    <xdr:to>
      <xdr:col>2</xdr:col>
      <xdr:colOff>590550</xdr:colOff>
      <xdr:row>51</xdr:row>
      <xdr:rowOff>647700</xdr:rowOff>
    </xdr:to>
    <xdr:pic>
      <xdr:nvPicPr>
        <xdr:cNvPr id="71" name="Рисунок 7">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50</xdr:row>
      <xdr:rowOff>47625</xdr:rowOff>
    </xdr:from>
    <xdr:to>
      <xdr:col>2</xdr:col>
      <xdr:colOff>552450</xdr:colOff>
      <xdr:row>51</xdr:row>
      <xdr:rowOff>666750</xdr:rowOff>
    </xdr:to>
    <xdr:pic>
      <xdr:nvPicPr>
        <xdr:cNvPr id="72" name="Рисунок 9">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50</xdr:row>
      <xdr:rowOff>47625</xdr:rowOff>
    </xdr:from>
    <xdr:to>
      <xdr:col>2</xdr:col>
      <xdr:colOff>590550</xdr:colOff>
      <xdr:row>51</xdr:row>
      <xdr:rowOff>647700</xdr:rowOff>
    </xdr:to>
    <xdr:pic>
      <xdr:nvPicPr>
        <xdr:cNvPr id="73" name="Рисунок 7">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56</xdr:row>
      <xdr:rowOff>0</xdr:rowOff>
    </xdr:from>
    <xdr:to>
      <xdr:col>2</xdr:col>
      <xdr:colOff>552450</xdr:colOff>
      <xdr:row>60</xdr:row>
      <xdr:rowOff>28575</xdr:rowOff>
    </xdr:to>
    <xdr:pic>
      <xdr:nvPicPr>
        <xdr:cNvPr id="75" name="Рисунок 9">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60</xdr:row>
      <xdr:rowOff>9525</xdr:rowOff>
    </xdr:to>
    <xdr:pic>
      <xdr:nvPicPr>
        <xdr:cNvPr id="76" name="Рисунок 7">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54</xdr:row>
      <xdr:rowOff>47625</xdr:rowOff>
    </xdr:from>
    <xdr:to>
      <xdr:col>2</xdr:col>
      <xdr:colOff>552450</xdr:colOff>
      <xdr:row>54</xdr:row>
      <xdr:rowOff>733425</xdr:rowOff>
    </xdr:to>
    <xdr:pic>
      <xdr:nvPicPr>
        <xdr:cNvPr id="77" name="Рисунок 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54</xdr:row>
      <xdr:rowOff>47625</xdr:rowOff>
    </xdr:from>
    <xdr:to>
      <xdr:col>2</xdr:col>
      <xdr:colOff>590550</xdr:colOff>
      <xdr:row>54</xdr:row>
      <xdr:rowOff>714375</xdr:rowOff>
    </xdr:to>
    <xdr:pic>
      <xdr:nvPicPr>
        <xdr:cNvPr id="78" name="Рисунок 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54</xdr:row>
      <xdr:rowOff>47625</xdr:rowOff>
    </xdr:from>
    <xdr:to>
      <xdr:col>2</xdr:col>
      <xdr:colOff>552450</xdr:colOff>
      <xdr:row>54</xdr:row>
      <xdr:rowOff>733425</xdr:rowOff>
    </xdr:to>
    <xdr:pic>
      <xdr:nvPicPr>
        <xdr:cNvPr id="79" name="Рисунок 9">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54</xdr:row>
      <xdr:rowOff>47625</xdr:rowOff>
    </xdr:from>
    <xdr:to>
      <xdr:col>2</xdr:col>
      <xdr:colOff>590550</xdr:colOff>
      <xdr:row>54</xdr:row>
      <xdr:rowOff>714375</xdr:rowOff>
    </xdr:to>
    <xdr:pic>
      <xdr:nvPicPr>
        <xdr:cNvPr id="80" name="Рисунок 7">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39</xdr:row>
      <xdr:rowOff>9525</xdr:rowOff>
    </xdr:from>
    <xdr:to>
      <xdr:col>2</xdr:col>
      <xdr:colOff>1685925</xdr:colOff>
      <xdr:row>39</xdr:row>
      <xdr:rowOff>1127944</xdr:rowOff>
    </xdr:to>
    <xdr:pic>
      <xdr:nvPicPr>
        <xdr:cNvPr id="82" name="Рисунок 130" descr="C:\Users\saltanov\AppData\Local\Temp\SNAGHTML6c97fbd6.PN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1525250"/>
          <a:ext cx="866775" cy="1118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42</xdr:row>
      <xdr:rowOff>0</xdr:rowOff>
    </xdr:from>
    <xdr:to>
      <xdr:col>2</xdr:col>
      <xdr:colOff>590550</xdr:colOff>
      <xdr:row>42</xdr:row>
      <xdr:rowOff>666750</xdr:rowOff>
    </xdr:to>
    <xdr:pic>
      <xdr:nvPicPr>
        <xdr:cNvPr id="84" name="Рисунок 7">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42</xdr:row>
      <xdr:rowOff>38100</xdr:rowOff>
    </xdr:from>
    <xdr:to>
      <xdr:col>2</xdr:col>
      <xdr:colOff>704850</xdr:colOff>
      <xdr:row>42</xdr:row>
      <xdr:rowOff>714375</xdr:rowOff>
    </xdr:to>
    <xdr:pic>
      <xdr:nvPicPr>
        <xdr:cNvPr id="85" name="Рисунок 8">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38493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42</xdr:row>
      <xdr:rowOff>47625</xdr:rowOff>
    </xdr:from>
    <xdr:to>
      <xdr:col>2</xdr:col>
      <xdr:colOff>590550</xdr:colOff>
      <xdr:row>42</xdr:row>
      <xdr:rowOff>714375</xdr:rowOff>
    </xdr:to>
    <xdr:pic>
      <xdr:nvPicPr>
        <xdr:cNvPr id="86" name="Рисунок 7">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588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42</xdr:row>
      <xdr:rowOff>0</xdr:rowOff>
    </xdr:from>
    <xdr:to>
      <xdr:col>2</xdr:col>
      <xdr:colOff>590550</xdr:colOff>
      <xdr:row>42</xdr:row>
      <xdr:rowOff>666750</xdr:rowOff>
    </xdr:to>
    <xdr:pic>
      <xdr:nvPicPr>
        <xdr:cNvPr id="87" name="Рисунок 7">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38</xdr:row>
      <xdr:rowOff>57150</xdr:rowOff>
    </xdr:from>
    <xdr:to>
      <xdr:col>2</xdr:col>
      <xdr:colOff>1676400</xdr:colOff>
      <xdr:row>38</xdr:row>
      <xdr:rowOff>1085850</xdr:rowOff>
    </xdr:to>
    <xdr:pic>
      <xdr:nvPicPr>
        <xdr:cNvPr id="89" name="Рисунок 129" descr="C:\Users\saltanov\AppData\Local\Temp\SNAGHTML6c97fbd6.PNG">
          <a:hlinkClick xmlns:r="http://schemas.openxmlformats.org/officeDocument/2006/relationships" r:id="rId1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14625" y="10429875"/>
          <a:ext cx="809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37</xdr:row>
      <xdr:rowOff>38100</xdr:rowOff>
    </xdr:from>
    <xdr:to>
      <xdr:col>2</xdr:col>
      <xdr:colOff>1647825</xdr:colOff>
      <xdr:row>37</xdr:row>
      <xdr:rowOff>1114425</xdr:rowOff>
    </xdr:to>
    <xdr:pic>
      <xdr:nvPicPr>
        <xdr:cNvPr id="90" name="Рисунок 95" descr="C:\Users\saltanov\AppData\Local\Temp\SNAGHTML197c134.PNG">
          <a:hlinkClick xmlns:r="http://schemas.openxmlformats.org/officeDocument/2006/relationships" r:id="rId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rot="189380">
          <a:off x="2733675" y="9267825"/>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47</xdr:row>
      <xdr:rowOff>19050</xdr:rowOff>
    </xdr:from>
    <xdr:to>
      <xdr:col>2</xdr:col>
      <xdr:colOff>1838325</xdr:colOff>
      <xdr:row>47</xdr:row>
      <xdr:rowOff>1133475</xdr:rowOff>
    </xdr:to>
    <xdr:pic>
      <xdr:nvPicPr>
        <xdr:cNvPr id="91" name="Рисунок 1">
          <a:hlinkClick xmlns:r="http://schemas.openxmlformats.org/officeDocument/2006/relationships" r:id="rId22"/>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14600" y="1969770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27</xdr:row>
      <xdr:rowOff>323850</xdr:rowOff>
    </xdr:from>
    <xdr:to>
      <xdr:col>2</xdr:col>
      <xdr:colOff>2114550</xdr:colOff>
      <xdr:row>27</xdr:row>
      <xdr:rowOff>704850</xdr:rowOff>
    </xdr:to>
    <xdr:pic>
      <xdr:nvPicPr>
        <xdr:cNvPr id="94" name="Рисунок 96" descr="C:\Users\saltanov\AppData\Local\Temp\SNAGHTML1d0009f4.PNG">
          <a:hlinkClick xmlns:r="http://schemas.openxmlformats.org/officeDocument/2006/relationships" r:id="rId24"/>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43125" y="2800350"/>
          <a:ext cx="1819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28</xdr:row>
      <xdr:rowOff>247650</xdr:rowOff>
    </xdr:from>
    <xdr:to>
      <xdr:col>2</xdr:col>
      <xdr:colOff>2124075</xdr:colOff>
      <xdr:row>28</xdr:row>
      <xdr:rowOff>742950</xdr:rowOff>
    </xdr:to>
    <xdr:pic>
      <xdr:nvPicPr>
        <xdr:cNvPr id="95" name="Рисунок 97" descr="C:\Users\saltanov\AppData\Local\Temp\SNAGHTML1d00e948.PNG">
          <a:hlinkClick xmlns:r="http://schemas.openxmlformats.org/officeDocument/2006/relationships" r:id="rId26"/>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133600" y="373380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26</xdr:row>
      <xdr:rowOff>257175</xdr:rowOff>
    </xdr:from>
    <xdr:to>
      <xdr:col>2</xdr:col>
      <xdr:colOff>2047875</xdr:colOff>
      <xdr:row>26</xdr:row>
      <xdr:rowOff>733425</xdr:rowOff>
    </xdr:to>
    <xdr:pic>
      <xdr:nvPicPr>
        <xdr:cNvPr id="96" name="Рисунок 99" descr="C:\Users\saltanov\AppData\Local\Temp\SNAGHTML1d02292b.PNG">
          <a:hlinkClick xmlns:r="http://schemas.openxmlformats.org/officeDocument/2006/relationships" r:id="rId28"/>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190750" y="1724025"/>
          <a:ext cx="1704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55</xdr:row>
      <xdr:rowOff>47625</xdr:rowOff>
    </xdr:from>
    <xdr:to>
      <xdr:col>2</xdr:col>
      <xdr:colOff>552450</xdr:colOff>
      <xdr:row>55</xdr:row>
      <xdr:rowOff>733425</xdr:rowOff>
    </xdr:to>
    <xdr:pic>
      <xdr:nvPicPr>
        <xdr:cNvPr id="97" name="Рисунок 9">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98" name="Рисунок 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55</xdr:row>
      <xdr:rowOff>47625</xdr:rowOff>
    </xdr:from>
    <xdr:to>
      <xdr:col>2</xdr:col>
      <xdr:colOff>552450</xdr:colOff>
      <xdr:row>55</xdr:row>
      <xdr:rowOff>733425</xdr:rowOff>
    </xdr:to>
    <xdr:pic>
      <xdr:nvPicPr>
        <xdr:cNvPr id="100" name="Рисунок 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101" name="Рисунок 7">
          <a:extLst>
            <a:ext uri="{FF2B5EF4-FFF2-40B4-BE49-F238E27FC236}">
              <a16:creationId xmlns:a16="http://schemas.microsoft.com/office/drawing/2014/main" id="{00000000-0008-0000-0A00-00006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36</xdr:row>
      <xdr:rowOff>38100</xdr:rowOff>
    </xdr:from>
    <xdr:to>
      <xdr:col>2</xdr:col>
      <xdr:colOff>1666875</xdr:colOff>
      <xdr:row>36</xdr:row>
      <xdr:rowOff>1104900</xdr:rowOff>
    </xdr:to>
    <xdr:pic>
      <xdr:nvPicPr>
        <xdr:cNvPr id="115" name="Рисунок 7">
          <a:hlinkClick xmlns:r="http://schemas.openxmlformats.org/officeDocument/2006/relationships" r:id="rId30"/>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33675" y="8124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43</xdr:row>
      <xdr:rowOff>19050</xdr:rowOff>
    </xdr:from>
    <xdr:to>
      <xdr:col>2</xdr:col>
      <xdr:colOff>1790700</xdr:colOff>
      <xdr:row>43</xdr:row>
      <xdr:rowOff>1123950</xdr:rowOff>
    </xdr:to>
    <xdr:pic>
      <xdr:nvPicPr>
        <xdr:cNvPr id="117" name="Рисунок 11">
          <a:hlinkClick xmlns:r="http://schemas.openxmlformats.org/officeDocument/2006/relationships" r:id="rId31"/>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524125" y="15125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42</xdr:row>
      <xdr:rowOff>19050</xdr:rowOff>
    </xdr:from>
    <xdr:to>
      <xdr:col>2</xdr:col>
      <xdr:colOff>1790700</xdr:colOff>
      <xdr:row>42</xdr:row>
      <xdr:rowOff>1123950</xdr:rowOff>
    </xdr:to>
    <xdr:pic>
      <xdr:nvPicPr>
        <xdr:cNvPr id="118" name="Рисунок 11">
          <a:hlinkClick xmlns:r="http://schemas.openxmlformats.org/officeDocument/2006/relationships" r:id="rId33"/>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524125" y="13982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44</xdr:row>
      <xdr:rowOff>19050</xdr:rowOff>
    </xdr:from>
    <xdr:to>
      <xdr:col>2</xdr:col>
      <xdr:colOff>1790700</xdr:colOff>
      <xdr:row>44</xdr:row>
      <xdr:rowOff>1123950</xdr:rowOff>
    </xdr:to>
    <xdr:pic>
      <xdr:nvPicPr>
        <xdr:cNvPr id="119" name="Рисунок 11">
          <a:hlinkClick xmlns:r="http://schemas.openxmlformats.org/officeDocument/2006/relationships" r:id="rId34"/>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524125" y="16268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50</xdr:row>
      <xdr:rowOff>66675</xdr:rowOff>
    </xdr:from>
    <xdr:to>
      <xdr:col>2</xdr:col>
      <xdr:colOff>1781175</xdr:colOff>
      <xdr:row>50</xdr:row>
      <xdr:rowOff>1085850</xdr:rowOff>
    </xdr:to>
    <xdr:pic>
      <xdr:nvPicPr>
        <xdr:cNvPr id="120" name="Рисунок 16">
          <a:hlinkClick xmlns:r="http://schemas.openxmlformats.org/officeDocument/2006/relationships" r:id="rId35"/>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457450" y="22193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49</xdr:row>
      <xdr:rowOff>66675</xdr:rowOff>
    </xdr:from>
    <xdr:to>
      <xdr:col>2</xdr:col>
      <xdr:colOff>1781175</xdr:colOff>
      <xdr:row>49</xdr:row>
      <xdr:rowOff>1085850</xdr:rowOff>
    </xdr:to>
    <xdr:pic>
      <xdr:nvPicPr>
        <xdr:cNvPr id="121" name="Рисунок 16">
          <a:hlinkClick xmlns:r="http://schemas.openxmlformats.org/officeDocument/2006/relationships" r:id="rId37"/>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457450" y="21050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53</xdr:row>
      <xdr:rowOff>19051</xdr:rowOff>
    </xdr:from>
    <xdr:to>
      <xdr:col>2</xdr:col>
      <xdr:colOff>1445340</xdr:colOff>
      <xdr:row>53</xdr:row>
      <xdr:rowOff>1123950</xdr:rowOff>
    </xdr:to>
    <xdr:pic>
      <xdr:nvPicPr>
        <xdr:cNvPr id="16" name="Рисунок 15">
          <a:hlinkClick xmlns:r="http://schemas.openxmlformats.org/officeDocument/2006/relationships" r:id="rId38"/>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847976" y="24593551"/>
          <a:ext cx="445214" cy="1104899"/>
        </a:xfrm>
        <a:prstGeom prst="rect">
          <a:avLst/>
        </a:prstGeom>
      </xdr:spPr>
    </xdr:pic>
    <xdr:clientData/>
  </xdr:twoCellAnchor>
  <xdr:twoCellAnchor editAs="oneCell">
    <xdr:from>
      <xdr:col>2</xdr:col>
      <xdr:colOff>1066800</xdr:colOff>
      <xdr:row>54</xdr:row>
      <xdr:rowOff>9526</xdr:rowOff>
    </xdr:from>
    <xdr:to>
      <xdr:col>2</xdr:col>
      <xdr:colOff>1372800</xdr:colOff>
      <xdr:row>55</xdr:row>
      <xdr:rowOff>1</xdr:rowOff>
    </xdr:to>
    <xdr:pic>
      <xdr:nvPicPr>
        <xdr:cNvPr id="17" name="Рисунок 16">
          <a:hlinkClick xmlns:r="http://schemas.openxmlformats.org/officeDocument/2006/relationships" r:id="rId40"/>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914650" y="25736551"/>
          <a:ext cx="306000" cy="1143000"/>
        </a:xfrm>
        <a:prstGeom prst="rect">
          <a:avLst/>
        </a:prstGeom>
      </xdr:spPr>
    </xdr:pic>
    <xdr:clientData/>
  </xdr:twoCellAnchor>
  <xdr:twoCellAnchor editAs="oneCell">
    <xdr:from>
      <xdr:col>2</xdr:col>
      <xdr:colOff>1095376</xdr:colOff>
      <xdr:row>55</xdr:row>
      <xdr:rowOff>9524</xdr:rowOff>
    </xdr:from>
    <xdr:to>
      <xdr:col>2</xdr:col>
      <xdr:colOff>1324546</xdr:colOff>
      <xdr:row>55</xdr:row>
      <xdr:rowOff>1133475</xdr:rowOff>
    </xdr:to>
    <xdr:pic>
      <xdr:nvPicPr>
        <xdr:cNvPr id="18" name="Рисунок 17">
          <a:hlinkClick xmlns:r="http://schemas.openxmlformats.org/officeDocument/2006/relationships" r:id="rId42"/>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943226" y="26889074"/>
          <a:ext cx="229170" cy="1123951"/>
        </a:xfrm>
        <a:prstGeom prst="rect">
          <a:avLst/>
        </a:prstGeom>
      </xdr:spPr>
    </xdr:pic>
    <xdr:clientData/>
  </xdr:twoCellAnchor>
  <xdr:twoCellAnchor editAs="oneCell">
    <xdr:from>
      <xdr:col>2</xdr:col>
      <xdr:colOff>609600</xdr:colOff>
      <xdr:row>33</xdr:row>
      <xdr:rowOff>38100</xdr:rowOff>
    </xdr:from>
    <xdr:to>
      <xdr:col>2</xdr:col>
      <xdr:colOff>609600</xdr:colOff>
      <xdr:row>33</xdr:row>
      <xdr:rowOff>714375</xdr:rowOff>
    </xdr:to>
    <xdr:pic>
      <xdr:nvPicPr>
        <xdr:cNvPr id="116" name="Рисунок 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33</xdr:row>
      <xdr:rowOff>38100</xdr:rowOff>
    </xdr:from>
    <xdr:to>
      <xdr:col>2</xdr:col>
      <xdr:colOff>609600</xdr:colOff>
      <xdr:row>33</xdr:row>
      <xdr:rowOff>714375</xdr:rowOff>
    </xdr:to>
    <xdr:pic>
      <xdr:nvPicPr>
        <xdr:cNvPr id="122" name="Рисунок 5">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33</xdr:row>
      <xdr:rowOff>38100</xdr:rowOff>
    </xdr:from>
    <xdr:to>
      <xdr:col>2</xdr:col>
      <xdr:colOff>609600</xdr:colOff>
      <xdr:row>33</xdr:row>
      <xdr:rowOff>714375</xdr:rowOff>
    </xdr:to>
    <xdr:pic>
      <xdr:nvPicPr>
        <xdr:cNvPr id="123" name="Рисунок 5">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33</xdr:row>
      <xdr:rowOff>38100</xdr:rowOff>
    </xdr:from>
    <xdr:to>
      <xdr:col>2</xdr:col>
      <xdr:colOff>609600</xdr:colOff>
      <xdr:row>33</xdr:row>
      <xdr:rowOff>714375</xdr:rowOff>
    </xdr:to>
    <xdr:pic>
      <xdr:nvPicPr>
        <xdr:cNvPr id="124" name="Рисунок 5">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33</xdr:row>
      <xdr:rowOff>9525</xdr:rowOff>
    </xdr:from>
    <xdr:to>
      <xdr:col>2</xdr:col>
      <xdr:colOff>1695450</xdr:colOff>
      <xdr:row>33</xdr:row>
      <xdr:rowOff>1133475</xdr:rowOff>
    </xdr:to>
    <xdr:pic>
      <xdr:nvPicPr>
        <xdr:cNvPr id="125" name="Рисунок 132" descr="C:\Users\saltanov\AppData\Local\Temp\SNAGHTML6c998331.PNG">
          <a:hlinkClick xmlns:r="http://schemas.openxmlformats.org/officeDocument/2006/relationships" r:id="rId44"/>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752725" y="466725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30</xdr:row>
      <xdr:rowOff>9525</xdr:rowOff>
    </xdr:from>
    <xdr:to>
      <xdr:col>2</xdr:col>
      <xdr:colOff>1619250</xdr:colOff>
      <xdr:row>30</xdr:row>
      <xdr:rowOff>1138505</xdr:rowOff>
    </xdr:to>
    <xdr:pic>
      <xdr:nvPicPr>
        <xdr:cNvPr id="54" name="Рисунок 5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733675" y="4667250"/>
          <a:ext cx="733425" cy="1128980"/>
        </a:xfrm>
        <a:prstGeom prst="rect">
          <a:avLst/>
        </a:prstGeom>
      </xdr:spPr>
    </xdr:pic>
    <xdr:clientData/>
  </xdr:twoCellAnchor>
  <xdr:twoCellAnchor editAs="oneCell">
    <xdr:from>
      <xdr:col>2</xdr:col>
      <xdr:colOff>885825</xdr:colOff>
      <xdr:row>31</xdr:row>
      <xdr:rowOff>9525</xdr:rowOff>
    </xdr:from>
    <xdr:to>
      <xdr:col>2</xdr:col>
      <xdr:colOff>1619250</xdr:colOff>
      <xdr:row>31</xdr:row>
      <xdr:rowOff>1138505</xdr:rowOff>
    </xdr:to>
    <xdr:pic>
      <xdr:nvPicPr>
        <xdr:cNvPr id="129" name="Рисунок 128">
          <a:extLst>
            <a:ext uri="{FF2B5EF4-FFF2-40B4-BE49-F238E27FC236}">
              <a16:creationId xmlns:a16="http://schemas.microsoft.com/office/drawing/2014/main" id="{00000000-0008-0000-0A00-00008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733675" y="5810250"/>
          <a:ext cx="733425" cy="1128980"/>
        </a:xfrm>
        <a:prstGeom prst="rect">
          <a:avLst/>
        </a:prstGeom>
      </xdr:spPr>
    </xdr:pic>
    <xdr:clientData/>
  </xdr:twoCellAnchor>
  <xdr:twoCellAnchor editAs="oneCell">
    <xdr:from>
      <xdr:col>2</xdr:col>
      <xdr:colOff>885825</xdr:colOff>
      <xdr:row>32</xdr:row>
      <xdr:rowOff>9525</xdr:rowOff>
    </xdr:from>
    <xdr:to>
      <xdr:col>2</xdr:col>
      <xdr:colOff>1619250</xdr:colOff>
      <xdr:row>32</xdr:row>
      <xdr:rowOff>1138505</xdr:rowOff>
    </xdr:to>
    <xdr:pic>
      <xdr:nvPicPr>
        <xdr:cNvPr id="130" name="Рисунок 129">
          <a:extLst>
            <a:ext uri="{FF2B5EF4-FFF2-40B4-BE49-F238E27FC236}">
              <a16:creationId xmlns:a16="http://schemas.microsoft.com/office/drawing/2014/main" id="{00000000-0008-0000-0A00-000082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733675" y="6953250"/>
          <a:ext cx="733425" cy="1128980"/>
        </a:xfrm>
        <a:prstGeom prst="rect">
          <a:avLst/>
        </a:prstGeom>
      </xdr:spPr>
    </xdr:pic>
    <xdr:clientData/>
  </xdr:twoCellAnchor>
  <xdr:twoCellAnchor editAs="oneCell">
    <xdr:from>
      <xdr:col>2</xdr:col>
      <xdr:colOff>1028700</xdr:colOff>
      <xdr:row>0</xdr:row>
      <xdr:rowOff>0</xdr:rowOff>
    </xdr:from>
    <xdr:to>
      <xdr:col>2</xdr:col>
      <xdr:colOff>1366208</xdr:colOff>
      <xdr:row>2</xdr:row>
      <xdr:rowOff>13658</xdr:rowOff>
    </xdr:to>
    <xdr:pic>
      <xdr:nvPicPr>
        <xdr:cNvPr id="109" name="Рисунок 108">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1</xdr:col>
      <xdr:colOff>0</xdr:colOff>
      <xdr:row>2</xdr:row>
      <xdr:rowOff>0</xdr:rowOff>
    </xdr:from>
    <xdr:to>
      <xdr:col>1</xdr:col>
      <xdr:colOff>666750</xdr:colOff>
      <xdr:row>2</xdr:row>
      <xdr:rowOff>666750</xdr:rowOff>
    </xdr:to>
    <xdr:pic>
      <xdr:nvPicPr>
        <xdr:cNvPr id="126" name="Рисунок 125">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2917" y="1534583"/>
          <a:ext cx="666750" cy="666750"/>
        </a:xfrm>
        <a:prstGeom prst="rect">
          <a:avLst/>
        </a:prstGeom>
      </xdr:spPr>
    </xdr:pic>
    <xdr:clientData/>
  </xdr:twoCellAnchor>
  <xdr:twoCellAnchor editAs="oneCell">
    <xdr:from>
      <xdr:col>1</xdr:col>
      <xdr:colOff>0</xdr:colOff>
      <xdr:row>3</xdr:row>
      <xdr:rowOff>0</xdr:rowOff>
    </xdr:from>
    <xdr:to>
      <xdr:col>1</xdr:col>
      <xdr:colOff>666750</xdr:colOff>
      <xdr:row>3</xdr:row>
      <xdr:rowOff>666750</xdr:rowOff>
    </xdr:to>
    <xdr:pic>
      <xdr:nvPicPr>
        <xdr:cNvPr id="127" name="Рисунок 126">
          <a:extLst>
            <a:ext uri="{FF2B5EF4-FFF2-40B4-BE49-F238E27FC236}">
              <a16:creationId xmlns:a16="http://schemas.microsoft.com/office/drawing/2014/main" id="{00000000-0008-0000-0A00-00007F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2917" y="2540000"/>
          <a:ext cx="666750" cy="666750"/>
        </a:xfrm>
        <a:prstGeom prst="rect">
          <a:avLst/>
        </a:prstGeom>
      </xdr:spPr>
    </xdr:pic>
    <xdr:clientData/>
  </xdr:twoCellAnchor>
  <xdr:twoCellAnchor editAs="oneCell">
    <xdr:from>
      <xdr:col>1</xdr:col>
      <xdr:colOff>0</xdr:colOff>
      <xdr:row>4</xdr:row>
      <xdr:rowOff>0</xdr:rowOff>
    </xdr:from>
    <xdr:to>
      <xdr:col>1</xdr:col>
      <xdr:colOff>666750</xdr:colOff>
      <xdr:row>4</xdr:row>
      <xdr:rowOff>666750</xdr:rowOff>
    </xdr:to>
    <xdr:pic>
      <xdr:nvPicPr>
        <xdr:cNvPr id="128" name="Рисунок 127">
          <a:extLst>
            <a:ext uri="{FF2B5EF4-FFF2-40B4-BE49-F238E27FC236}">
              <a16:creationId xmlns:a16="http://schemas.microsoft.com/office/drawing/2014/main" id="{00000000-0008-0000-0A00-000080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2917" y="3545417"/>
          <a:ext cx="666750" cy="666750"/>
        </a:xfrm>
        <a:prstGeom prst="rect">
          <a:avLst/>
        </a:prstGeom>
      </xdr:spPr>
    </xdr:pic>
    <xdr:clientData/>
  </xdr:twoCellAnchor>
  <xdr:twoCellAnchor editAs="oneCell">
    <xdr:from>
      <xdr:col>2</xdr:col>
      <xdr:colOff>809626</xdr:colOff>
      <xdr:row>2</xdr:row>
      <xdr:rowOff>28575</xdr:rowOff>
    </xdr:from>
    <xdr:to>
      <xdr:col>2</xdr:col>
      <xdr:colOff>1539876</xdr:colOff>
      <xdr:row>2</xdr:row>
      <xdr:rowOff>990742</xdr:rowOff>
    </xdr:to>
    <xdr:pic>
      <xdr:nvPicPr>
        <xdr:cNvPr id="57" name="Рисунок 56">
          <a:hlinkClick xmlns:r="http://schemas.openxmlformats.org/officeDocument/2006/relationships" r:id="rId49"/>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714626" y="1552575"/>
          <a:ext cx="730250" cy="962167"/>
        </a:xfrm>
        <a:prstGeom prst="rect">
          <a:avLst/>
        </a:prstGeom>
      </xdr:spPr>
    </xdr:pic>
    <xdr:clientData/>
  </xdr:twoCellAnchor>
  <xdr:twoCellAnchor editAs="oneCell">
    <xdr:from>
      <xdr:col>2</xdr:col>
      <xdr:colOff>790576</xdr:colOff>
      <xdr:row>3</xdr:row>
      <xdr:rowOff>19052</xdr:rowOff>
    </xdr:from>
    <xdr:to>
      <xdr:col>2</xdr:col>
      <xdr:colOff>1609725</xdr:colOff>
      <xdr:row>3</xdr:row>
      <xdr:rowOff>993660</xdr:rowOff>
    </xdr:to>
    <xdr:pic>
      <xdr:nvPicPr>
        <xdr:cNvPr id="58" name="Рисунок 57">
          <a:hlinkClick xmlns:r="http://schemas.openxmlformats.org/officeDocument/2006/relationships" r:id="rId51"/>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695576" y="2552702"/>
          <a:ext cx="819149" cy="974608"/>
        </a:xfrm>
        <a:prstGeom prst="rect">
          <a:avLst/>
        </a:prstGeom>
      </xdr:spPr>
    </xdr:pic>
    <xdr:clientData/>
  </xdr:twoCellAnchor>
  <xdr:twoCellAnchor editAs="oneCell">
    <xdr:from>
      <xdr:col>2</xdr:col>
      <xdr:colOff>323851</xdr:colOff>
      <xdr:row>4</xdr:row>
      <xdr:rowOff>28575</xdr:rowOff>
    </xdr:from>
    <xdr:to>
      <xdr:col>2</xdr:col>
      <xdr:colOff>2053912</xdr:colOff>
      <xdr:row>4</xdr:row>
      <xdr:rowOff>990600</xdr:rowOff>
    </xdr:to>
    <xdr:pic>
      <xdr:nvPicPr>
        <xdr:cNvPr id="74" name="Рисунок 73">
          <a:hlinkClick xmlns:r="http://schemas.openxmlformats.org/officeDocument/2006/relationships" r:id="rId5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228851" y="3571875"/>
          <a:ext cx="1730061" cy="962025"/>
        </a:xfrm>
        <a:prstGeom prst="rect">
          <a:avLst/>
        </a:prstGeom>
      </xdr:spPr>
    </xdr:pic>
    <xdr:clientData/>
  </xdr:twoCellAnchor>
  <xdr:twoCellAnchor editAs="oneCell">
    <xdr:from>
      <xdr:col>1</xdr:col>
      <xdr:colOff>0</xdr:colOff>
      <xdr:row>6</xdr:row>
      <xdr:rowOff>0</xdr:rowOff>
    </xdr:from>
    <xdr:to>
      <xdr:col>1</xdr:col>
      <xdr:colOff>666750</xdr:colOff>
      <xdr:row>6</xdr:row>
      <xdr:rowOff>666750</xdr:rowOff>
    </xdr:to>
    <xdr:pic>
      <xdr:nvPicPr>
        <xdr:cNvPr id="131" name="Рисунок 130">
          <a:extLst>
            <a:ext uri="{FF2B5EF4-FFF2-40B4-BE49-F238E27FC236}">
              <a16:creationId xmlns:a16="http://schemas.microsoft.com/office/drawing/2014/main" id="{00000000-0008-0000-0A00-000083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4714875"/>
          <a:ext cx="666750" cy="666750"/>
        </a:xfrm>
        <a:prstGeom prst="rect">
          <a:avLst/>
        </a:prstGeom>
      </xdr:spPr>
    </xdr:pic>
    <xdr:clientData/>
  </xdr:twoCellAnchor>
  <xdr:twoCellAnchor editAs="oneCell">
    <xdr:from>
      <xdr:col>1</xdr:col>
      <xdr:colOff>0</xdr:colOff>
      <xdr:row>7</xdr:row>
      <xdr:rowOff>0</xdr:rowOff>
    </xdr:from>
    <xdr:to>
      <xdr:col>1</xdr:col>
      <xdr:colOff>666750</xdr:colOff>
      <xdr:row>7</xdr:row>
      <xdr:rowOff>666750</xdr:rowOff>
    </xdr:to>
    <xdr:pic>
      <xdr:nvPicPr>
        <xdr:cNvPr id="133" name="Рисунок 132">
          <a:extLst>
            <a:ext uri="{FF2B5EF4-FFF2-40B4-BE49-F238E27FC236}">
              <a16:creationId xmlns:a16="http://schemas.microsoft.com/office/drawing/2014/main" id="{00000000-0008-0000-0A00-00008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5724525"/>
          <a:ext cx="666750" cy="666750"/>
        </a:xfrm>
        <a:prstGeom prst="rect">
          <a:avLst/>
        </a:prstGeom>
      </xdr:spPr>
    </xdr:pic>
    <xdr:clientData/>
  </xdr:twoCellAnchor>
  <xdr:twoCellAnchor editAs="oneCell">
    <xdr:from>
      <xdr:col>1</xdr:col>
      <xdr:colOff>0</xdr:colOff>
      <xdr:row>8</xdr:row>
      <xdr:rowOff>0</xdr:rowOff>
    </xdr:from>
    <xdr:to>
      <xdr:col>1</xdr:col>
      <xdr:colOff>666750</xdr:colOff>
      <xdr:row>8</xdr:row>
      <xdr:rowOff>666750</xdr:rowOff>
    </xdr:to>
    <xdr:pic>
      <xdr:nvPicPr>
        <xdr:cNvPr id="134" name="Рисунок 133">
          <a:extLst>
            <a:ext uri="{FF2B5EF4-FFF2-40B4-BE49-F238E27FC236}">
              <a16:creationId xmlns:a16="http://schemas.microsoft.com/office/drawing/2014/main" id="{00000000-0008-0000-0A00-000086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9</xdr:row>
      <xdr:rowOff>0</xdr:rowOff>
    </xdr:from>
    <xdr:to>
      <xdr:col>1</xdr:col>
      <xdr:colOff>666750</xdr:colOff>
      <xdr:row>9</xdr:row>
      <xdr:rowOff>666750</xdr:rowOff>
    </xdr:to>
    <xdr:pic>
      <xdr:nvPicPr>
        <xdr:cNvPr id="135" name="Рисунок 134">
          <a:extLst>
            <a:ext uri="{FF2B5EF4-FFF2-40B4-BE49-F238E27FC236}">
              <a16:creationId xmlns:a16="http://schemas.microsoft.com/office/drawing/2014/main" id="{00000000-0008-0000-0A00-000087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7743825"/>
          <a:ext cx="666750" cy="666750"/>
        </a:xfrm>
        <a:prstGeom prst="rect">
          <a:avLst/>
        </a:prstGeom>
      </xdr:spPr>
    </xdr:pic>
    <xdr:clientData/>
  </xdr:twoCellAnchor>
  <xdr:twoCellAnchor editAs="oneCell">
    <xdr:from>
      <xdr:col>1</xdr:col>
      <xdr:colOff>0</xdr:colOff>
      <xdr:row>10</xdr:row>
      <xdr:rowOff>0</xdr:rowOff>
    </xdr:from>
    <xdr:to>
      <xdr:col>1</xdr:col>
      <xdr:colOff>666750</xdr:colOff>
      <xdr:row>10</xdr:row>
      <xdr:rowOff>666750</xdr:rowOff>
    </xdr:to>
    <xdr:pic>
      <xdr:nvPicPr>
        <xdr:cNvPr id="136" name="Рисунок 135">
          <a:extLst>
            <a:ext uri="{FF2B5EF4-FFF2-40B4-BE49-F238E27FC236}">
              <a16:creationId xmlns:a16="http://schemas.microsoft.com/office/drawing/2014/main" id="{00000000-0008-0000-0A00-000088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8753475"/>
          <a:ext cx="666750" cy="666750"/>
        </a:xfrm>
        <a:prstGeom prst="rect">
          <a:avLst/>
        </a:prstGeom>
      </xdr:spPr>
    </xdr:pic>
    <xdr:clientData/>
  </xdr:twoCellAnchor>
  <xdr:twoCellAnchor editAs="oneCell">
    <xdr:from>
      <xdr:col>1</xdr:col>
      <xdr:colOff>0</xdr:colOff>
      <xdr:row>11</xdr:row>
      <xdr:rowOff>0</xdr:rowOff>
    </xdr:from>
    <xdr:to>
      <xdr:col>1</xdr:col>
      <xdr:colOff>666750</xdr:colOff>
      <xdr:row>11</xdr:row>
      <xdr:rowOff>666750</xdr:rowOff>
    </xdr:to>
    <xdr:pic>
      <xdr:nvPicPr>
        <xdr:cNvPr id="137" name="Рисунок 136">
          <a:extLst>
            <a:ext uri="{FF2B5EF4-FFF2-40B4-BE49-F238E27FC236}">
              <a16:creationId xmlns:a16="http://schemas.microsoft.com/office/drawing/2014/main" id="{00000000-0008-0000-0A00-000089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1</xdr:col>
      <xdr:colOff>0</xdr:colOff>
      <xdr:row>12</xdr:row>
      <xdr:rowOff>0</xdr:rowOff>
    </xdr:from>
    <xdr:to>
      <xdr:col>1</xdr:col>
      <xdr:colOff>666750</xdr:colOff>
      <xdr:row>12</xdr:row>
      <xdr:rowOff>666750</xdr:rowOff>
    </xdr:to>
    <xdr:pic>
      <xdr:nvPicPr>
        <xdr:cNvPr id="138" name="Рисунок 137">
          <a:extLst>
            <a:ext uri="{FF2B5EF4-FFF2-40B4-BE49-F238E27FC236}">
              <a16:creationId xmlns:a16="http://schemas.microsoft.com/office/drawing/2014/main" id="{00000000-0008-0000-0A00-00008A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0772775"/>
          <a:ext cx="666750" cy="666750"/>
        </a:xfrm>
        <a:prstGeom prst="rect">
          <a:avLst/>
        </a:prstGeom>
      </xdr:spPr>
    </xdr:pic>
    <xdr:clientData/>
  </xdr:twoCellAnchor>
  <xdr:twoCellAnchor editAs="oneCell">
    <xdr:from>
      <xdr:col>1</xdr:col>
      <xdr:colOff>0</xdr:colOff>
      <xdr:row>13</xdr:row>
      <xdr:rowOff>0</xdr:rowOff>
    </xdr:from>
    <xdr:to>
      <xdr:col>1</xdr:col>
      <xdr:colOff>666750</xdr:colOff>
      <xdr:row>13</xdr:row>
      <xdr:rowOff>666750</xdr:rowOff>
    </xdr:to>
    <xdr:pic>
      <xdr:nvPicPr>
        <xdr:cNvPr id="139" name="Рисунок 138">
          <a:extLst>
            <a:ext uri="{FF2B5EF4-FFF2-40B4-BE49-F238E27FC236}">
              <a16:creationId xmlns:a16="http://schemas.microsoft.com/office/drawing/2014/main" id="{00000000-0008-0000-0A00-00008B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1782425"/>
          <a:ext cx="666750" cy="666750"/>
        </a:xfrm>
        <a:prstGeom prst="rect">
          <a:avLst/>
        </a:prstGeom>
      </xdr:spPr>
    </xdr:pic>
    <xdr:clientData/>
  </xdr:twoCellAnchor>
  <xdr:twoCellAnchor editAs="oneCell">
    <xdr:from>
      <xdr:col>1</xdr:col>
      <xdr:colOff>0</xdr:colOff>
      <xdr:row>14</xdr:row>
      <xdr:rowOff>0</xdr:rowOff>
    </xdr:from>
    <xdr:to>
      <xdr:col>1</xdr:col>
      <xdr:colOff>666750</xdr:colOff>
      <xdr:row>14</xdr:row>
      <xdr:rowOff>666750</xdr:rowOff>
    </xdr:to>
    <xdr:pic>
      <xdr:nvPicPr>
        <xdr:cNvPr id="140" name="Рисунок 139">
          <a:extLst>
            <a:ext uri="{FF2B5EF4-FFF2-40B4-BE49-F238E27FC236}">
              <a16:creationId xmlns:a16="http://schemas.microsoft.com/office/drawing/2014/main" id="{00000000-0008-0000-0A00-00008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2792075"/>
          <a:ext cx="666750" cy="666750"/>
        </a:xfrm>
        <a:prstGeom prst="rect">
          <a:avLst/>
        </a:prstGeom>
      </xdr:spPr>
    </xdr:pic>
    <xdr:clientData/>
  </xdr:twoCellAnchor>
  <xdr:twoCellAnchor editAs="oneCell">
    <xdr:from>
      <xdr:col>1</xdr:col>
      <xdr:colOff>0</xdr:colOff>
      <xdr:row>15</xdr:row>
      <xdr:rowOff>0</xdr:rowOff>
    </xdr:from>
    <xdr:to>
      <xdr:col>1</xdr:col>
      <xdr:colOff>666750</xdr:colOff>
      <xdr:row>15</xdr:row>
      <xdr:rowOff>666750</xdr:rowOff>
    </xdr:to>
    <xdr:pic>
      <xdr:nvPicPr>
        <xdr:cNvPr id="141" name="Рисунок 140">
          <a:extLst>
            <a:ext uri="{FF2B5EF4-FFF2-40B4-BE49-F238E27FC236}">
              <a16:creationId xmlns:a16="http://schemas.microsoft.com/office/drawing/2014/main" id="{00000000-0008-0000-0A00-00008D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3801725"/>
          <a:ext cx="666750" cy="666750"/>
        </a:xfrm>
        <a:prstGeom prst="rect">
          <a:avLst/>
        </a:prstGeom>
      </xdr:spPr>
    </xdr:pic>
    <xdr:clientData/>
  </xdr:twoCellAnchor>
  <xdr:twoCellAnchor editAs="oneCell">
    <xdr:from>
      <xdr:col>1</xdr:col>
      <xdr:colOff>0</xdr:colOff>
      <xdr:row>16</xdr:row>
      <xdr:rowOff>0</xdr:rowOff>
    </xdr:from>
    <xdr:to>
      <xdr:col>1</xdr:col>
      <xdr:colOff>666750</xdr:colOff>
      <xdr:row>16</xdr:row>
      <xdr:rowOff>666750</xdr:rowOff>
    </xdr:to>
    <xdr:pic>
      <xdr:nvPicPr>
        <xdr:cNvPr id="142" name="Рисунок 141">
          <a:extLst>
            <a:ext uri="{FF2B5EF4-FFF2-40B4-BE49-F238E27FC236}">
              <a16:creationId xmlns:a16="http://schemas.microsoft.com/office/drawing/2014/main" id="{00000000-0008-0000-0A00-00008E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481137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143" name="Рисунок 142">
          <a:extLst>
            <a:ext uri="{FF2B5EF4-FFF2-40B4-BE49-F238E27FC236}">
              <a16:creationId xmlns:a16="http://schemas.microsoft.com/office/drawing/2014/main" id="{00000000-0008-0000-0A00-00008F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5821025"/>
          <a:ext cx="666750" cy="666750"/>
        </a:xfrm>
        <a:prstGeom prst="rect">
          <a:avLst/>
        </a:prstGeom>
      </xdr:spPr>
    </xdr:pic>
    <xdr:clientData/>
  </xdr:twoCellAnchor>
  <xdr:twoCellAnchor editAs="oneCell">
    <xdr:from>
      <xdr:col>1</xdr:col>
      <xdr:colOff>0</xdr:colOff>
      <xdr:row>19</xdr:row>
      <xdr:rowOff>0</xdr:rowOff>
    </xdr:from>
    <xdr:to>
      <xdr:col>1</xdr:col>
      <xdr:colOff>666750</xdr:colOff>
      <xdr:row>19</xdr:row>
      <xdr:rowOff>666750</xdr:rowOff>
    </xdr:to>
    <xdr:pic>
      <xdr:nvPicPr>
        <xdr:cNvPr id="144" name="Рисунок 143">
          <a:extLst>
            <a:ext uri="{FF2B5EF4-FFF2-40B4-BE49-F238E27FC236}">
              <a16:creationId xmlns:a16="http://schemas.microsoft.com/office/drawing/2014/main" id="{00000000-0008-0000-0A00-000090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6992600"/>
          <a:ext cx="666750" cy="666750"/>
        </a:xfrm>
        <a:prstGeom prst="rect">
          <a:avLst/>
        </a:prstGeom>
      </xdr:spPr>
    </xdr:pic>
    <xdr:clientData/>
  </xdr:twoCellAnchor>
  <xdr:twoCellAnchor editAs="oneCell">
    <xdr:from>
      <xdr:col>1</xdr:col>
      <xdr:colOff>0</xdr:colOff>
      <xdr:row>20</xdr:row>
      <xdr:rowOff>0</xdr:rowOff>
    </xdr:from>
    <xdr:to>
      <xdr:col>1</xdr:col>
      <xdr:colOff>666750</xdr:colOff>
      <xdr:row>20</xdr:row>
      <xdr:rowOff>666750</xdr:rowOff>
    </xdr:to>
    <xdr:pic>
      <xdr:nvPicPr>
        <xdr:cNvPr id="145" name="Рисунок 144">
          <a:extLst>
            <a:ext uri="{FF2B5EF4-FFF2-40B4-BE49-F238E27FC236}">
              <a16:creationId xmlns:a16="http://schemas.microsoft.com/office/drawing/2014/main" id="{00000000-0008-0000-0A00-00009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8002250"/>
          <a:ext cx="666750" cy="666750"/>
        </a:xfrm>
        <a:prstGeom prst="rect">
          <a:avLst/>
        </a:prstGeom>
      </xdr:spPr>
    </xdr:pic>
    <xdr:clientData/>
  </xdr:twoCellAnchor>
  <xdr:twoCellAnchor editAs="oneCell">
    <xdr:from>
      <xdr:col>1</xdr:col>
      <xdr:colOff>0</xdr:colOff>
      <xdr:row>21</xdr:row>
      <xdr:rowOff>0</xdr:rowOff>
    </xdr:from>
    <xdr:to>
      <xdr:col>1</xdr:col>
      <xdr:colOff>666750</xdr:colOff>
      <xdr:row>21</xdr:row>
      <xdr:rowOff>666750</xdr:rowOff>
    </xdr:to>
    <xdr:pic>
      <xdr:nvPicPr>
        <xdr:cNvPr id="146" name="Рисунок 145">
          <a:extLst>
            <a:ext uri="{FF2B5EF4-FFF2-40B4-BE49-F238E27FC236}">
              <a16:creationId xmlns:a16="http://schemas.microsoft.com/office/drawing/2014/main" id="{00000000-0008-0000-0A00-000092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19011900"/>
          <a:ext cx="666750" cy="666750"/>
        </a:xfrm>
        <a:prstGeom prst="rect">
          <a:avLst/>
        </a:prstGeom>
      </xdr:spPr>
    </xdr:pic>
    <xdr:clientData/>
  </xdr:twoCellAnchor>
  <xdr:twoCellAnchor editAs="oneCell">
    <xdr:from>
      <xdr:col>1</xdr:col>
      <xdr:colOff>0</xdr:colOff>
      <xdr:row>22</xdr:row>
      <xdr:rowOff>0</xdr:rowOff>
    </xdr:from>
    <xdr:to>
      <xdr:col>1</xdr:col>
      <xdr:colOff>666750</xdr:colOff>
      <xdr:row>22</xdr:row>
      <xdr:rowOff>666750</xdr:rowOff>
    </xdr:to>
    <xdr:pic>
      <xdr:nvPicPr>
        <xdr:cNvPr id="147" name="Рисунок 146">
          <a:extLst>
            <a:ext uri="{FF2B5EF4-FFF2-40B4-BE49-F238E27FC236}">
              <a16:creationId xmlns:a16="http://schemas.microsoft.com/office/drawing/2014/main" id="{00000000-0008-0000-0A00-000093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20021550"/>
          <a:ext cx="666750" cy="666750"/>
        </a:xfrm>
        <a:prstGeom prst="rect">
          <a:avLst/>
        </a:prstGeom>
      </xdr:spPr>
    </xdr:pic>
    <xdr:clientData/>
  </xdr:twoCellAnchor>
  <xdr:twoCellAnchor editAs="oneCell">
    <xdr:from>
      <xdr:col>1</xdr:col>
      <xdr:colOff>0</xdr:colOff>
      <xdr:row>23</xdr:row>
      <xdr:rowOff>0</xdr:rowOff>
    </xdr:from>
    <xdr:to>
      <xdr:col>1</xdr:col>
      <xdr:colOff>666750</xdr:colOff>
      <xdr:row>23</xdr:row>
      <xdr:rowOff>666750</xdr:rowOff>
    </xdr:to>
    <xdr:pic>
      <xdr:nvPicPr>
        <xdr:cNvPr id="148" name="Рисунок 147">
          <a:extLst>
            <a:ext uri="{FF2B5EF4-FFF2-40B4-BE49-F238E27FC236}">
              <a16:creationId xmlns:a16="http://schemas.microsoft.com/office/drawing/2014/main" id="{00000000-0008-0000-0A00-00009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21031200"/>
          <a:ext cx="666750" cy="666750"/>
        </a:xfrm>
        <a:prstGeom prst="rect">
          <a:avLst/>
        </a:prstGeom>
      </xdr:spPr>
    </xdr:pic>
    <xdr:clientData/>
  </xdr:twoCellAnchor>
  <xdr:twoCellAnchor editAs="oneCell">
    <xdr:from>
      <xdr:col>1</xdr:col>
      <xdr:colOff>0</xdr:colOff>
      <xdr:row>24</xdr:row>
      <xdr:rowOff>0</xdr:rowOff>
    </xdr:from>
    <xdr:to>
      <xdr:col>1</xdr:col>
      <xdr:colOff>666750</xdr:colOff>
      <xdr:row>24</xdr:row>
      <xdr:rowOff>666750</xdr:rowOff>
    </xdr:to>
    <xdr:pic>
      <xdr:nvPicPr>
        <xdr:cNvPr id="149" name="Рисунок 148">
          <a:extLst>
            <a:ext uri="{FF2B5EF4-FFF2-40B4-BE49-F238E27FC236}">
              <a16:creationId xmlns:a16="http://schemas.microsoft.com/office/drawing/2014/main" id="{00000000-0008-0000-0A00-00009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22040850"/>
          <a:ext cx="666750" cy="666750"/>
        </a:xfrm>
        <a:prstGeom prst="rect">
          <a:avLst/>
        </a:prstGeom>
      </xdr:spPr>
    </xdr:pic>
    <xdr:clientData/>
  </xdr:twoCellAnchor>
  <xdr:twoCellAnchor editAs="oneCell">
    <xdr:from>
      <xdr:col>2</xdr:col>
      <xdr:colOff>695326</xdr:colOff>
      <xdr:row>6</xdr:row>
      <xdr:rowOff>38101</xdr:rowOff>
    </xdr:from>
    <xdr:to>
      <xdr:col>2</xdr:col>
      <xdr:colOff>1685925</xdr:colOff>
      <xdr:row>6</xdr:row>
      <xdr:rowOff>1107544</xdr:rowOff>
    </xdr:to>
    <xdr:pic>
      <xdr:nvPicPr>
        <xdr:cNvPr id="81" name="Рисунок 80">
          <a:hlinkClick xmlns:r="http://schemas.openxmlformats.org/officeDocument/2006/relationships" r:id="rId55"/>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600326" y="4752976"/>
          <a:ext cx="990599" cy="1069443"/>
        </a:xfrm>
        <a:prstGeom prst="rect">
          <a:avLst/>
        </a:prstGeom>
      </xdr:spPr>
    </xdr:pic>
    <xdr:clientData/>
  </xdr:twoCellAnchor>
  <xdr:twoCellAnchor editAs="oneCell">
    <xdr:from>
      <xdr:col>2</xdr:col>
      <xdr:colOff>828675</xdr:colOff>
      <xdr:row>7</xdr:row>
      <xdr:rowOff>28575</xdr:rowOff>
    </xdr:from>
    <xdr:to>
      <xdr:col>2</xdr:col>
      <xdr:colOff>1514475</xdr:colOff>
      <xdr:row>7</xdr:row>
      <xdr:rowOff>1124014</xdr:rowOff>
    </xdr:to>
    <xdr:pic>
      <xdr:nvPicPr>
        <xdr:cNvPr id="83" name="Рисунок 82">
          <a:hlinkClick xmlns:r="http://schemas.openxmlformats.org/officeDocument/2006/relationships" r:id="rId57"/>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33675" y="5886450"/>
          <a:ext cx="685800" cy="1095439"/>
        </a:xfrm>
        <a:prstGeom prst="rect">
          <a:avLst/>
        </a:prstGeom>
      </xdr:spPr>
    </xdr:pic>
    <xdr:clientData/>
  </xdr:twoCellAnchor>
  <xdr:twoCellAnchor editAs="oneCell">
    <xdr:from>
      <xdr:col>2</xdr:col>
      <xdr:colOff>723900</xdr:colOff>
      <xdr:row>8</xdr:row>
      <xdr:rowOff>38100</xdr:rowOff>
    </xdr:from>
    <xdr:to>
      <xdr:col>2</xdr:col>
      <xdr:colOff>1638300</xdr:colOff>
      <xdr:row>8</xdr:row>
      <xdr:rowOff>1103279</xdr:rowOff>
    </xdr:to>
    <xdr:pic>
      <xdr:nvPicPr>
        <xdr:cNvPr id="88" name="Рисунок 87">
          <a:hlinkClick xmlns:r="http://schemas.openxmlformats.org/officeDocument/2006/relationships" r:id="rId59"/>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628900" y="7038975"/>
          <a:ext cx="914400" cy="1065179"/>
        </a:xfrm>
        <a:prstGeom prst="rect">
          <a:avLst/>
        </a:prstGeom>
      </xdr:spPr>
    </xdr:pic>
    <xdr:clientData/>
  </xdr:twoCellAnchor>
  <xdr:twoCellAnchor editAs="oneCell">
    <xdr:from>
      <xdr:col>2</xdr:col>
      <xdr:colOff>790576</xdr:colOff>
      <xdr:row>9</xdr:row>
      <xdr:rowOff>19051</xdr:rowOff>
    </xdr:from>
    <xdr:to>
      <xdr:col>2</xdr:col>
      <xdr:colOff>1571626</xdr:colOff>
      <xdr:row>9</xdr:row>
      <xdr:rowOff>1134837</xdr:rowOff>
    </xdr:to>
    <xdr:pic>
      <xdr:nvPicPr>
        <xdr:cNvPr id="93" name="Рисунок 92">
          <a:hlinkClick xmlns:r="http://schemas.openxmlformats.org/officeDocument/2006/relationships" r:id="rId61"/>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95576" y="8162926"/>
          <a:ext cx="781050" cy="1115786"/>
        </a:xfrm>
        <a:prstGeom prst="rect">
          <a:avLst/>
        </a:prstGeom>
      </xdr:spPr>
    </xdr:pic>
    <xdr:clientData/>
  </xdr:twoCellAnchor>
  <xdr:twoCellAnchor editAs="oneCell">
    <xdr:from>
      <xdr:col>2</xdr:col>
      <xdr:colOff>838201</xdr:colOff>
      <xdr:row>10</xdr:row>
      <xdr:rowOff>38100</xdr:rowOff>
    </xdr:from>
    <xdr:to>
      <xdr:col>2</xdr:col>
      <xdr:colOff>1524000</xdr:colOff>
      <xdr:row>10</xdr:row>
      <xdr:rowOff>1119729</xdr:rowOff>
    </xdr:to>
    <xdr:pic>
      <xdr:nvPicPr>
        <xdr:cNvPr id="99" name="Рисунок 98">
          <a:hlinkClick xmlns:r="http://schemas.openxmlformats.org/officeDocument/2006/relationships" r:id="rId63"/>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743201" y="9324975"/>
          <a:ext cx="685799" cy="1081629"/>
        </a:xfrm>
        <a:prstGeom prst="rect">
          <a:avLst/>
        </a:prstGeom>
      </xdr:spPr>
    </xdr:pic>
    <xdr:clientData/>
  </xdr:twoCellAnchor>
  <xdr:twoCellAnchor editAs="oneCell">
    <xdr:from>
      <xdr:col>2</xdr:col>
      <xdr:colOff>790577</xdr:colOff>
      <xdr:row>11</xdr:row>
      <xdr:rowOff>19050</xdr:rowOff>
    </xdr:from>
    <xdr:to>
      <xdr:col>2</xdr:col>
      <xdr:colOff>1570675</xdr:colOff>
      <xdr:row>11</xdr:row>
      <xdr:rowOff>1133475</xdr:rowOff>
    </xdr:to>
    <xdr:pic>
      <xdr:nvPicPr>
        <xdr:cNvPr id="102" name="Рисунок 101">
          <a:hlinkClick xmlns:r="http://schemas.openxmlformats.org/officeDocument/2006/relationships" r:id="rId65"/>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95577" y="10448925"/>
          <a:ext cx="780098" cy="1114425"/>
        </a:xfrm>
        <a:prstGeom prst="rect">
          <a:avLst/>
        </a:prstGeom>
      </xdr:spPr>
    </xdr:pic>
    <xdr:clientData/>
  </xdr:twoCellAnchor>
  <xdr:twoCellAnchor editAs="oneCell">
    <xdr:from>
      <xdr:col>2</xdr:col>
      <xdr:colOff>847726</xdr:colOff>
      <xdr:row>12</xdr:row>
      <xdr:rowOff>19051</xdr:rowOff>
    </xdr:from>
    <xdr:to>
      <xdr:col>2</xdr:col>
      <xdr:colOff>1495426</xdr:colOff>
      <xdr:row>13</xdr:row>
      <xdr:rowOff>1003</xdr:rowOff>
    </xdr:to>
    <xdr:pic>
      <xdr:nvPicPr>
        <xdr:cNvPr id="103" name="Рисунок 102">
          <a:hlinkClick xmlns:r="http://schemas.openxmlformats.org/officeDocument/2006/relationships" r:id="rId66"/>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752726" y="11591926"/>
          <a:ext cx="647700" cy="1124952"/>
        </a:xfrm>
        <a:prstGeom prst="rect">
          <a:avLst/>
        </a:prstGeom>
      </xdr:spPr>
    </xdr:pic>
    <xdr:clientData/>
  </xdr:twoCellAnchor>
  <xdr:twoCellAnchor editAs="oneCell">
    <xdr:from>
      <xdr:col>2</xdr:col>
      <xdr:colOff>723900</xdr:colOff>
      <xdr:row>13</xdr:row>
      <xdr:rowOff>19050</xdr:rowOff>
    </xdr:from>
    <xdr:to>
      <xdr:col>2</xdr:col>
      <xdr:colOff>1571625</xdr:colOff>
      <xdr:row>14</xdr:row>
      <xdr:rowOff>2479</xdr:rowOff>
    </xdr:to>
    <xdr:pic>
      <xdr:nvPicPr>
        <xdr:cNvPr id="104" name="Рисунок 103">
          <a:hlinkClick xmlns:r="http://schemas.openxmlformats.org/officeDocument/2006/relationships" r:id="rId68"/>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628900" y="12734925"/>
          <a:ext cx="847725" cy="1126429"/>
        </a:xfrm>
        <a:prstGeom prst="rect">
          <a:avLst/>
        </a:prstGeom>
      </xdr:spPr>
    </xdr:pic>
    <xdr:clientData/>
  </xdr:twoCellAnchor>
  <xdr:twoCellAnchor editAs="oneCell">
    <xdr:from>
      <xdr:col>2</xdr:col>
      <xdr:colOff>781050</xdr:colOff>
      <xdr:row>14</xdr:row>
      <xdr:rowOff>19050</xdr:rowOff>
    </xdr:from>
    <xdr:to>
      <xdr:col>2</xdr:col>
      <xdr:colOff>1552575</xdr:colOff>
      <xdr:row>14</xdr:row>
      <xdr:rowOff>1132070</xdr:rowOff>
    </xdr:to>
    <xdr:pic>
      <xdr:nvPicPr>
        <xdr:cNvPr id="105" name="Рисунок 104">
          <a:hlinkClick xmlns:r="http://schemas.openxmlformats.org/officeDocument/2006/relationships" r:id="rId70"/>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686050" y="13877925"/>
          <a:ext cx="771525" cy="1113020"/>
        </a:xfrm>
        <a:prstGeom prst="rect">
          <a:avLst/>
        </a:prstGeom>
      </xdr:spPr>
    </xdr:pic>
    <xdr:clientData/>
  </xdr:twoCellAnchor>
  <xdr:twoCellAnchor editAs="oneCell">
    <xdr:from>
      <xdr:col>2</xdr:col>
      <xdr:colOff>762000</xdr:colOff>
      <xdr:row>15</xdr:row>
      <xdr:rowOff>19051</xdr:rowOff>
    </xdr:from>
    <xdr:to>
      <xdr:col>2</xdr:col>
      <xdr:colOff>1619250</xdr:colOff>
      <xdr:row>15</xdr:row>
      <xdr:rowOff>1136951</xdr:rowOff>
    </xdr:to>
    <xdr:pic>
      <xdr:nvPicPr>
        <xdr:cNvPr id="106" name="Рисунок 105">
          <a:hlinkClick xmlns:r="http://schemas.openxmlformats.org/officeDocument/2006/relationships" r:id="rId72"/>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67000" y="15020926"/>
          <a:ext cx="857250" cy="1117900"/>
        </a:xfrm>
        <a:prstGeom prst="rect">
          <a:avLst/>
        </a:prstGeom>
      </xdr:spPr>
    </xdr:pic>
    <xdr:clientData/>
  </xdr:twoCellAnchor>
  <xdr:twoCellAnchor editAs="oneCell">
    <xdr:from>
      <xdr:col>2</xdr:col>
      <xdr:colOff>828675</xdr:colOff>
      <xdr:row>16</xdr:row>
      <xdr:rowOff>19050</xdr:rowOff>
    </xdr:from>
    <xdr:to>
      <xdr:col>2</xdr:col>
      <xdr:colOff>1536996</xdr:colOff>
      <xdr:row>16</xdr:row>
      <xdr:rowOff>1133475</xdr:rowOff>
    </xdr:to>
    <xdr:pic>
      <xdr:nvPicPr>
        <xdr:cNvPr id="107" name="Рисунок 106">
          <a:hlinkClick xmlns:r="http://schemas.openxmlformats.org/officeDocument/2006/relationships" r:id="rId74"/>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733675" y="16163925"/>
          <a:ext cx="708321" cy="1114425"/>
        </a:xfrm>
        <a:prstGeom prst="rect">
          <a:avLst/>
        </a:prstGeom>
      </xdr:spPr>
    </xdr:pic>
    <xdr:clientData/>
  </xdr:twoCellAnchor>
  <xdr:twoCellAnchor editAs="oneCell">
    <xdr:from>
      <xdr:col>2</xdr:col>
      <xdr:colOff>790576</xdr:colOff>
      <xdr:row>17</xdr:row>
      <xdr:rowOff>19051</xdr:rowOff>
    </xdr:from>
    <xdr:to>
      <xdr:col>2</xdr:col>
      <xdr:colOff>1564006</xdr:colOff>
      <xdr:row>17</xdr:row>
      <xdr:rowOff>1123951</xdr:rowOff>
    </xdr:to>
    <xdr:pic>
      <xdr:nvPicPr>
        <xdr:cNvPr id="108" name="Рисунок 107">
          <a:hlinkClick xmlns:r="http://schemas.openxmlformats.org/officeDocument/2006/relationships" r:id="rId76"/>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695576" y="17306926"/>
          <a:ext cx="773430" cy="1104900"/>
        </a:xfrm>
        <a:prstGeom prst="rect">
          <a:avLst/>
        </a:prstGeom>
      </xdr:spPr>
    </xdr:pic>
    <xdr:clientData/>
  </xdr:twoCellAnchor>
  <xdr:twoCellAnchor editAs="oneCell">
    <xdr:from>
      <xdr:col>2</xdr:col>
      <xdr:colOff>600075</xdr:colOff>
      <xdr:row>19</xdr:row>
      <xdr:rowOff>19050</xdr:rowOff>
    </xdr:from>
    <xdr:to>
      <xdr:col>2</xdr:col>
      <xdr:colOff>1733550</xdr:colOff>
      <xdr:row>20</xdr:row>
      <xdr:rowOff>2396</xdr:rowOff>
    </xdr:to>
    <xdr:pic>
      <xdr:nvPicPr>
        <xdr:cNvPr id="110" name="Рисунок 109">
          <a:hlinkClick xmlns:r="http://schemas.openxmlformats.org/officeDocument/2006/relationships" r:id="rId78"/>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505075" y="18611850"/>
          <a:ext cx="1133475" cy="1126346"/>
        </a:xfrm>
        <a:prstGeom prst="rect">
          <a:avLst/>
        </a:prstGeom>
      </xdr:spPr>
    </xdr:pic>
    <xdr:clientData/>
  </xdr:twoCellAnchor>
  <xdr:twoCellAnchor editAs="oneCell">
    <xdr:from>
      <xdr:col>2</xdr:col>
      <xdr:colOff>609600</xdr:colOff>
      <xdr:row>20</xdr:row>
      <xdr:rowOff>9525</xdr:rowOff>
    </xdr:from>
    <xdr:to>
      <xdr:col>2</xdr:col>
      <xdr:colOff>1743075</xdr:colOff>
      <xdr:row>20</xdr:row>
      <xdr:rowOff>1135871</xdr:rowOff>
    </xdr:to>
    <xdr:pic>
      <xdr:nvPicPr>
        <xdr:cNvPr id="150" name="Рисунок 149">
          <a:hlinkClick xmlns:r="http://schemas.openxmlformats.org/officeDocument/2006/relationships" r:id="rId80"/>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514600" y="19745325"/>
          <a:ext cx="1133475" cy="1126346"/>
        </a:xfrm>
        <a:prstGeom prst="rect">
          <a:avLst/>
        </a:prstGeom>
      </xdr:spPr>
    </xdr:pic>
    <xdr:clientData/>
  </xdr:twoCellAnchor>
  <xdr:twoCellAnchor editAs="oneCell">
    <xdr:from>
      <xdr:col>2</xdr:col>
      <xdr:colOff>609600</xdr:colOff>
      <xdr:row>21</xdr:row>
      <xdr:rowOff>9525</xdr:rowOff>
    </xdr:from>
    <xdr:to>
      <xdr:col>2</xdr:col>
      <xdr:colOff>1743075</xdr:colOff>
      <xdr:row>21</xdr:row>
      <xdr:rowOff>1135871</xdr:rowOff>
    </xdr:to>
    <xdr:pic>
      <xdr:nvPicPr>
        <xdr:cNvPr id="151" name="Рисунок 150">
          <a:hlinkClick xmlns:r="http://schemas.openxmlformats.org/officeDocument/2006/relationships" r:id="rId81"/>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514600" y="20888325"/>
          <a:ext cx="1133475" cy="1126346"/>
        </a:xfrm>
        <a:prstGeom prst="rect">
          <a:avLst/>
        </a:prstGeom>
      </xdr:spPr>
    </xdr:pic>
    <xdr:clientData/>
  </xdr:twoCellAnchor>
  <xdr:twoCellAnchor editAs="oneCell">
    <xdr:from>
      <xdr:col>2</xdr:col>
      <xdr:colOff>609600</xdr:colOff>
      <xdr:row>22</xdr:row>
      <xdr:rowOff>19050</xdr:rowOff>
    </xdr:from>
    <xdr:to>
      <xdr:col>2</xdr:col>
      <xdr:colOff>1724025</xdr:colOff>
      <xdr:row>22</xdr:row>
      <xdr:rowOff>1133475</xdr:rowOff>
    </xdr:to>
    <xdr:pic>
      <xdr:nvPicPr>
        <xdr:cNvPr id="111" name="Рисунок 110">
          <a:hlinkClick xmlns:r="http://schemas.openxmlformats.org/officeDocument/2006/relationships" r:id="rId82"/>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514600" y="22040850"/>
          <a:ext cx="1114425" cy="1114425"/>
        </a:xfrm>
        <a:prstGeom prst="rect">
          <a:avLst/>
        </a:prstGeom>
      </xdr:spPr>
    </xdr:pic>
    <xdr:clientData/>
  </xdr:twoCellAnchor>
  <xdr:twoCellAnchor editAs="oneCell">
    <xdr:from>
      <xdr:col>2</xdr:col>
      <xdr:colOff>609600</xdr:colOff>
      <xdr:row>23</xdr:row>
      <xdr:rowOff>19050</xdr:rowOff>
    </xdr:from>
    <xdr:to>
      <xdr:col>2</xdr:col>
      <xdr:colOff>1724025</xdr:colOff>
      <xdr:row>23</xdr:row>
      <xdr:rowOff>1133475</xdr:rowOff>
    </xdr:to>
    <xdr:pic>
      <xdr:nvPicPr>
        <xdr:cNvPr id="152" name="Рисунок 151">
          <a:hlinkClick xmlns:r="http://schemas.openxmlformats.org/officeDocument/2006/relationships" r:id="rId84"/>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514600" y="23183850"/>
          <a:ext cx="1114425" cy="1114425"/>
        </a:xfrm>
        <a:prstGeom prst="rect">
          <a:avLst/>
        </a:prstGeom>
      </xdr:spPr>
    </xdr:pic>
    <xdr:clientData/>
  </xdr:twoCellAnchor>
  <xdr:twoCellAnchor editAs="oneCell">
    <xdr:from>
      <xdr:col>2</xdr:col>
      <xdr:colOff>609600</xdr:colOff>
      <xdr:row>24</xdr:row>
      <xdr:rowOff>19050</xdr:rowOff>
    </xdr:from>
    <xdr:to>
      <xdr:col>2</xdr:col>
      <xdr:colOff>1724025</xdr:colOff>
      <xdr:row>24</xdr:row>
      <xdr:rowOff>1133475</xdr:rowOff>
    </xdr:to>
    <xdr:pic>
      <xdr:nvPicPr>
        <xdr:cNvPr id="153" name="Рисунок 152">
          <a:hlinkClick xmlns:r="http://schemas.openxmlformats.org/officeDocument/2006/relationships" r:id="rId85"/>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514600" y="24326850"/>
          <a:ext cx="1114425" cy="1114425"/>
        </a:xfrm>
        <a:prstGeom prst="rect">
          <a:avLst/>
        </a:prstGeom>
      </xdr:spPr>
    </xdr:pic>
    <xdr:clientData/>
  </xdr:twoCellAnchor>
  <xdr:twoCellAnchor editAs="oneCell">
    <xdr:from>
      <xdr:col>5</xdr:col>
      <xdr:colOff>180975</xdr:colOff>
      <xdr:row>2</xdr:row>
      <xdr:rowOff>428625</xdr:rowOff>
    </xdr:from>
    <xdr:to>
      <xdr:col>5</xdr:col>
      <xdr:colOff>704850</xdr:colOff>
      <xdr:row>2</xdr:row>
      <xdr:rowOff>952500</xdr:rowOff>
    </xdr:to>
    <xdr:pic>
      <xdr:nvPicPr>
        <xdr:cNvPr id="154" name="Рисунок 153">
          <a:extLst>
            <a:ext uri="{FF2B5EF4-FFF2-40B4-BE49-F238E27FC236}">
              <a16:creationId xmlns:a16="http://schemas.microsoft.com/office/drawing/2014/main" id="{00000000-0008-0000-0A00-00009A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952625"/>
          <a:ext cx="523875" cy="523875"/>
        </a:xfrm>
        <a:prstGeom prst="rect">
          <a:avLst/>
        </a:prstGeom>
      </xdr:spPr>
    </xdr:pic>
    <xdr:clientData/>
  </xdr:twoCellAnchor>
  <xdr:twoCellAnchor editAs="oneCell">
    <xdr:from>
      <xdr:col>5</xdr:col>
      <xdr:colOff>180975</xdr:colOff>
      <xdr:row>8</xdr:row>
      <xdr:rowOff>485775</xdr:rowOff>
    </xdr:from>
    <xdr:to>
      <xdr:col>5</xdr:col>
      <xdr:colOff>704850</xdr:colOff>
      <xdr:row>8</xdr:row>
      <xdr:rowOff>1009650</xdr:rowOff>
    </xdr:to>
    <xdr:pic>
      <xdr:nvPicPr>
        <xdr:cNvPr id="176" name="Рисунок 175">
          <a:extLst>
            <a:ext uri="{FF2B5EF4-FFF2-40B4-BE49-F238E27FC236}">
              <a16:creationId xmlns:a16="http://schemas.microsoft.com/office/drawing/2014/main" id="{00000000-0008-0000-0A00-0000B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9</xdr:row>
      <xdr:rowOff>485775</xdr:rowOff>
    </xdr:from>
    <xdr:to>
      <xdr:col>5</xdr:col>
      <xdr:colOff>704850</xdr:colOff>
      <xdr:row>9</xdr:row>
      <xdr:rowOff>1009650</xdr:rowOff>
    </xdr:to>
    <xdr:pic>
      <xdr:nvPicPr>
        <xdr:cNvPr id="177" name="Рисунок 176">
          <a:extLst>
            <a:ext uri="{FF2B5EF4-FFF2-40B4-BE49-F238E27FC236}">
              <a16:creationId xmlns:a16="http://schemas.microsoft.com/office/drawing/2014/main" id="{00000000-0008-0000-0A00-0000B1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10</xdr:row>
      <xdr:rowOff>485775</xdr:rowOff>
    </xdr:from>
    <xdr:to>
      <xdr:col>5</xdr:col>
      <xdr:colOff>704850</xdr:colOff>
      <xdr:row>10</xdr:row>
      <xdr:rowOff>1009650</xdr:rowOff>
    </xdr:to>
    <xdr:pic>
      <xdr:nvPicPr>
        <xdr:cNvPr id="178" name="Рисунок 177">
          <a:extLst>
            <a:ext uri="{FF2B5EF4-FFF2-40B4-BE49-F238E27FC236}">
              <a16:creationId xmlns:a16="http://schemas.microsoft.com/office/drawing/2014/main" id="{00000000-0008-0000-0A00-0000B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11</xdr:row>
      <xdr:rowOff>485775</xdr:rowOff>
    </xdr:from>
    <xdr:to>
      <xdr:col>5</xdr:col>
      <xdr:colOff>704850</xdr:colOff>
      <xdr:row>11</xdr:row>
      <xdr:rowOff>1009650</xdr:rowOff>
    </xdr:to>
    <xdr:pic>
      <xdr:nvPicPr>
        <xdr:cNvPr id="179" name="Рисунок 178">
          <a:extLst>
            <a:ext uri="{FF2B5EF4-FFF2-40B4-BE49-F238E27FC236}">
              <a16:creationId xmlns:a16="http://schemas.microsoft.com/office/drawing/2014/main" id="{00000000-0008-0000-0A00-0000B3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12</xdr:row>
      <xdr:rowOff>485775</xdr:rowOff>
    </xdr:from>
    <xdr:to>
      <xdr:col>5</xdr:col>
      <xdr:colOff>704850</xdr:colOff>
      <xdr:row>12</xdr:row>
      <xdr:rowOff>1009650</xdr:rowOff>
    </xdr:to>
    <xdr:pic>
      <xdr:nvPicPr>
        <xdr:cNvPr id="180" name="Рисунок 179">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13</xdr:row>
      <xdr:rowOff>485775</xdr:rowOff>
    </xdr:from>
    <xdr:to>
      <xdr:col>5</xdr:col>
      <xdr:colOff>704850</xdr:colOff>
      <xdr:row>13</xdr:row>
      <xdr:rowOff>1009650</xdr:rowOff>
    </xdr:to>
    <xdr:pic>
      <xdr:nvPicPr>
        <xdr:cNvPr id="181" name="Рисунок 180">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14</xdr:row>
      <xdr:rowOff>485775</xdr:rowOff>
    </xdr:from>
    <xdr:to>
      <xdr:col>5</xdr:col>
      <xdr:colOff>704850</xdr:colOff>
      <xdr:row>14</xdr:row>
      <xdr:rowOff>1009650</xdr:rowOff>
    </xdr:to>
    <xdr:pic>
      <xdr:nvPicPr>
        <xdr:cNvPr id="182" name="Рисунок 181">
          <a:extLst>
            <a:ext uri="{FF2B5EF4-FFF2-40B4-BE49-F238E27FC236}">
              <a16:creationId xmlns:a16="http://schemas.microsoft.com/office/drawing/2014/main" id="{00000000-0008-0000-0A00-0000B6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15</xdr:row>
      <xdr:rowOff>485775</xdr:rowOff>
    </xdr:from>
    <xdr:to>
      <xdr:col>5</xdr:col>
      <xdr:colOff>704850</xdr:colOff>
      <xdr:row>15</xdr:row>
      <xdr:rowOff>1009650</xdr:rowOff>
    </xdr:to>
    <xdr:pic>
      <xdr:nvPicPr>
        <xdr:cNvPr id="183" name="Рисунок 182">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16</xdr:row>
      <xdr:rowOff>485775</xdr:rowOff>
    </xdr:from>
    <xdr:to>
      <xdr:col>5</xdr:col>
      <xdr:colOff>704850</xdr:colOff>
      <xdr:row>16</xdr:row>
      <xdr:rowOff>1009650</xdr:rowOff>
    </xdr:to>
    <xdr:pic>
      <xdr:nvPicPr>
        <xdr:cNvPr id="184" name="Рисунок 183">
          <a:extLst>
            <a:ext uri="{FF2B5EF4-FFF2-40B4-BE49-F238E27FC236}">
              <a16:creationId xmlns:a16="http://schemas.microsoft.com/office/drawing/2014/main" id="{00000000-0008-0000-0A00-0000B8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17</xdr:row>
      <xdr:rowOff>485775</xdr:rowOff>
    </xdr:from>
    <xdr:to>
      <xdr:col>5</xdr:col>
      <xdr:colOff>704850</xdr:colOff>
      <xdr:row>17</xdr:row>
      <xdr:rowOff>1009650</xdr:rowOff>
    </xdr:to>
    <xdr:pic>
      <xdr:nvPicPr>
        <xdr:cNvPr id="185" name="Рисунок 184">
          <a:extLst>
            <a:ext uri="{FF2B5EF4-FFF2-40B4-BE49-F238E27FC236}">
              <a16:creationId xmlns:a16="http://schemas.microsoft.com/office/drawing/2014/main" id="{00000000-0008-0000-0A00-0000B9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5200650"/>
          <a:ext cx="523875" cy="523875"/>
        </a:xfrm>
        <a:prstGeom prst="rect">
          <a:avLst/>
        </a:prstGeom>
      </xdr:spPr>
    </xdr:pic>
    <xdr:clientData/>
  </xdr:twoCellAnchor>
  <xdr:twoCellAnchor editAs="oneCell">
    <xdr:from>
      <xdr:col>5</xdr:col>
      <xdr:colOff>180975</xdr:colOff>
      <xdr:row>19</xdr:row>
      <xdr:rowOff>485775</xdr:rowOff>
    </xdr:from>
    <xdr:to>
      <xdr:col>5</xdr:col>
      <xdr:colOff>704850</xdr:colOff>
      <xdr:row>19</xdr:row>
      <xdr:rowOff>1009650</xdr:rowOff>
    </xdr:to>
    <xdr:pic>
      <xdr:nvPicPr>
        <xdr:cNvPr id="186" name="Рисунок 185">
          <a:extLst>
            <a:ext uri="{FF2B5EF4-FFF2-40B4-BE49-F238E27FC236}">
              <a16:creationId xmlns:a16="http://schemas.microsoft.com/office/drawing/2014/main" id="{00000000-0008-0000-0A00-0000BA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5487650"/>
          <a:ext cx="523875" cy="523875"/>
        </a:xfrm>
        <a:prstGeom prst="rect">
          <a:avLst/>
        </a:prstGeom>
      </xdr:spPr>
    </xdr:pic>
    <xdr:clientData/>
  </xdr:twoCellAnchor>
  <xdr:twoCellAnchor editAs="oneCell">
    <xdr:from>
      <xdr:col>5</xdr:col>
      <xdr:colOff>180975</xdr:colOff>
      <xdr:row>20</xdr:row>
      <xdr:rowOff>485775</xdr:rowOff>
    </xdr:from>
    <xdr:to>
      <xdr:col>5</xdr:col>
      <xdr:colOff>704850</xdr:colOff>
      <xdr:row>20</xdr:row>
      <xdr:rowOff>1009650</xdr:rowOff>
    </xdr:to>
    <xdr:pic>
      <xdr:nvPicPr>
        <xdr:cNvPr id="187" name="Рисунок 186">
          <a:extLst>
            <a:ext uri="{FF2B5EF4-FFF2-40B4-BE49-F238E27FC236}">
              <a16:creationId xmlns:a16="http://schemas.microsoft.com/office/drawing/2014/main" id="{00000000-0008-0000-0A00-0000BB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5487650"/>
          <a:ext cx="523875" cy="523875"/>
        </a:xfrm>
        <a:prstGeom prst="rect">
          <a:avLst/>
        </a:prstGeom>
      </xdr:spPr>
    </xdr:pic>
    <xdr:clientData/>
  </xdr:twoCellAnchor>
  <xdr:twoCellAnchor editAs="oneCell">
    <xdr:from>
      <xdr:col>5</xdr:col>
      <xdr:colOff>180975</xdr:colOff>
      <xdr:row>21</xdr:row>
      <xdr:rowOff>485775</xdr:rowOff>
    </xdr:from>
    <xdr:to>
      <xdr:col>5</xdr:col>
      <xdr:colOff>704850</xdr:colOff>
      <xdr:row>21</xdr:row>
      <xdr:rowOff>1009650</xdr:rowOff>
    </xdr:to>
    <xdr:pic>
      <xdr:nvPicPr>
        <xdr:cNvPr id="188" name="Рисунок 187">
          <a:extLst>
            <a:ext uri="{FF2B5EF4-FFF2-40B4-BE49-F238E27FC236}">
              <a16:creationId xmlns:a16="http://schemas.microsoft.com/office/drawing/2014/main" id="{00000000-0008-0000-0A00-0000B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5487650"/>
          <a:ext cx="523875" cy="523875"/>
        </a:xfrm>
        <a:prstGeom prst="rect">
          <a:avLst/>
        </a:prstGeom>
      </xdr:spPr>
    </xdr:pic>
    <xdr:clientData/>
  </xdr:twoCellAnchor>
  <xdr:twoCellAnchor editAs="oneCell">
    <xdr:from>
      <xdr:col>5</xdr:col>
      <xdr:colOff>180975</xdr:colOff>
      <xdr:row>22</xdr:row>
      <xdr:rowOff>485775</xdr:rowOff>
    </xdr:from>
    <xdr:to>
      <xdr:col>5</xdr:col>
      <xdr:colOff>704850</xdr:colOff>
      <xdr:row>22</xdr:row>
      <xdr:rowOff>1009650</xdr:rowOff>
    </xdr:to>
    <xdr:pic>
      <xdr:nvPicPr>
        <xdr:cNvPr id="189" name="Рисунок 188">
          <a:extLst>
            <a:ext uri="{FF2B5EF4-FFF2-40B4-BE49-F238E27FC236}">
              <a16:creationId xmlns:a16="http://schemas.microsoft.com/office/drawing/2014/main" id="{00000000-0008-0000-0A00-0000B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5487650"/>
          <a:ext cx="523875" cy="523875"/>
        </a:xfrm>
        <a:prstGeom prst="rect">
          <a:avLst/>
        </a:prstGeom>
      </xdr:spPr>
    </xdr:pic>
    <xdr:clientData/>
  </xdr:twoCellAnchor>
  <xdr:twoCellAnchor editAs="oneCell">
    <xdr:from>
      <xdr:col>5</xdr:col>
      <xdr:colOff>180975</xdr:colOff>
      <xdr:row>23</xdr:row>
      <xdr:rowOff>485775</xdr:rowOff>
    </xdr:from>
    <xdr:to>
      <xdr:col>5</xdr:col>
      <xdr:colOff>704850</xdr:colOff>
      <xdr:row>23</xdr:row>
      <xdr:rowOff>1009650</xdr:rowOff>
    </xdr:to>
    <xdr:pic>
      <xdr:nvPicPr>
        <xdr:cNvPr id="190" name="Рисунок 189">
          <a:extLst>
            <a:ext uri="{FF2B5EF4-FFF2-40B4-BE49-F238E27FC236}">
              <a16:creationId xmlns:a16="http://schemas.microsoft.com/office/drawing/2014/main" id="{00000000-0008-0000-0A00-0000B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5487650"/>
          <a:ext cx="523875" cy="523875"/>
        </a:xfrm>
        <a:prstGeom prst="rect">
          <a:avLst/>
        </a:prstGeom>
      </xdr:spPr>
    </xdr:pic>
    <xdr:clientData/>
  </xdr:twoCellAnchor>
  <xdr:twoCellAnchor editAs="oneCell">
    <xdr:from>
      <xdr:col>5</xdr:col>
      <xdr:colOff>180975</xdr:colOff>
      <xdr:row>24</xdr:row>
      <xdr:rowOff>485775</xdr:rowOff>
    </xdr:from>
    <xdr:to>
      <xdr:col>5</xdr:col>
      <xdr:colOff>704850</xdr:colOff>
      <xdr:row>24</xdr:row>
      <xdr:rowOff>1009650</xdr:rowOff>
    </xdr:to>
    <xdr:pic>
      <xdr:nvPicPr>
        <xdr:cNvPr id="191" name="Рисунок 190">
          <a:extLst>
            <a:ext uri="{FF2B5EF4-FFF2-40B4-BE49-F238E27FC236}">
              <a16:creationId xmlns:a16="http://schemas.microsoft.com/office/drawing/2014/main" id="{00000000-0008-0000-0A00-0000B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5487650"/>
          <a:ext cx="523875" cy="523875"/>
        </a:xfrm>
        <a:prstGeom prst="rect">
          <a:avLst/>
        </a:prstGeom>
      </xdr:spPr>
    </xdr:pic>
    <xdr:clientData/>
  </xdr:twoCellAnchor>
  <xdr:twoCellAnchor editAs="oneCell">
    <xdr:from>
      <xdr:col>5</xdr:col>
      <xdr:colOff>180975</xdr:colOff>
      <xdr:row>6</xdr:row>
      <xdr:rowOff>485775</xdr:rowOff>
    </xdr:from>
    <xdr:to>
      <xdr:col>5</xdr:col>
      <xdr:colOff>704850</xdr:colOff>
      <xdr:row>6</xdr:row>
      <xdr:rowOff>1009650</xdr:rowOff>
    </xdr:to>
    <xdr:pic>
      <xdr:nvPicPr>
        <xdr:cNvPr id="172" name="Рисунок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7486650"/>
          <a:ext cx="523875" cy="523875"/>
        </a:xfrm>
        <a:prstGeom prst="rect">
          <a:avLst/>
        </a:prstGeom>
      </xdr:spPr>
    </xdr:pic>
    <xdr:clientData/>
  </xdr:twoCellAnchor>
  <xdr:twoCellAnchor editAs="oneCell">
    <xdr:from>
      <xdr:col>5</xdr:col>
      <xdr:colOff>180975</xdr:colOff>
      <xdr:row>7</xdr:row>
      <xdr:rowOff>485775</xdr:rowOff>
    </xdr:from>
    <xdr:to>
      <xdr:col>5</xdr:col>
      <xdr:colOff>704850</xdr:colOff>
      <xdr:row>7</xdr:row>
      <xdr:rowOff>1009650</xdr:rowOff>
    </xdr:to>
    <xdr:pic>
      <xdr:nvPicPr>
        <xdr:cNvPr id="173" name="Рисунок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7486650"/>
          <a:ext cx="523875" cy="523875"/>
        </a:xfrm>
        <a:prstGeom prst="rect">
          <a:avLst/>
        </a:prstGeom>
      </xdr:spPr>
    </xdr:pic>
    <xdr:clientData/>
  </xdr:twoCellAnchor>
  <xdr:twoCellAnchor editAs="oneCell">
    <xdr:from>
      <xdr:col>5</xdr:col>
      <xdr:colOff>180975</xdr:colOff>
      <xdr:row>3</xdr:row>
      <xdr:rowOff>428625</xdr:rowOff>
    </xdr:from>
    <xdr:to>
      <xdr:col>5</xdr:col>
      <xdr:colOff>704850</xdr:colOff>
      <xdr:row>3</xdr:row>
      <xdr:rowOff>952500</xdr:rowOff>
    </xdr:to>
    <xdr:pic>
      <xdr:nvPicPr>
        <xdr:cNvPr id="174" name="Рисунок 173">
          <a:extLst>
            <a:ext uri="{FF2B5EF4-FFF2-40B4-BE49-F238E27FC236}">
              <a16:creationId xmlns:a16="http://schemas.microsoft.com/office/drawing/2014/main" id="{00000000-0008-0000-0A00-0000A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952625"/>
          <a:ext cx="523875" cy="523875"/>
        </a:xfrm>
        <a:prstGeom prst="rect">
          <a:avLst/>
        </a:prstGeom>
      </xdr:spPr>
    </xdr:pic>
    <xdr:clientData/>
  </xdr:twoCellAnchor>
  <xdr:twoCellAnchor editAs="oneCell">
    <xdr:from>
      <xdr:col>5</xdr:col>
      <xdr:colOff>180975</xdr:colOff>
      <xdr:row>4</xdr:row>
      <xdr:rowOff>428625</xdr:rowOff>
    </xdr:from>
    <xdr:to>
      <xdr:col>5</xdr:col>
      <xdr:colOff>704850</xdr:colOff>
      <xdr:row>4</xdr:row>
      <xdr:rowOff>952500</xdr:rowOff>
    </xdr:to>
    <xdr:pic>
      <xdr:nvPicPr>
        <xdr:cNvPr id="175" name="Рисунок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1744325" y="1952625"/>
          <a:ext cx="523875" cy="523875"/>
        </a:xfrm>
        <a:prstGeom prst="rect">
          <a:avLst/>
        </a:prstGeom>
      </xdr:spPr>
    </xdr:pic>
    <xdr:clientData/>
  </xdr:twoCellAnchor>
  <xdr:twoCellAnchor editAs="oneCell">
    <xdr:from>
      <xdr:col>1</xdr:col>
      <xdr:colOff>0</xdr:colOff>
      <xdr:row>46</xdr:row>
      <xdr:rowOff>9525</xdr:rowOff>
    </xdr:from>
    <xdr:to>
      <xdr:col>1</xdr:col>
      <xdr:colOff>666750</xdr:colOff>
      <xdr:row>46</xdr:row>
      <xdr:rowOff>676275</xdr:rowOff>
    </xdr:to>
    <xdr:pic>
      <xdr:nvPicPr>
        <xdr:cNvPr id="192" name="Рисунок 191">
          <a:extLst>
            <a:ext uri="{FF2B5EF4-FFF2-40B4-BE49-F238E27FC236}">
              <a16:creationId xmlns:a16="http://schemas.microsoft.com/office/drawing/2014/main" id="{00000000-0008-0000-0A00-0000C0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150" y="46120050"/>
          <a:ext cx="666750" cy="666750"/>
        </a:xfrm>
        <a:prstGeom prst="rect">
          <a:avLst/>
        </a:prstGeom>
      </xdr:spPr>
    </xdr:pic>
    <xdr:clientData/>
  </xdr:twoCellAnchor>
  <xdr:twoCellAnchor editAs="oneCell">
    <xdr:from>
      <xdr:col>2</xdr:col>
      <xdr:colOff>752476</xdr:colOff>
      <xdr:row>46</xdr:row>
      <xdr:rowOff>47625</xdr:rowOff>
    </xdr:from>
    <xdr:to>
      <xdr:col>2</xdr:col>
      <xdr:colOff>1752600</xdr:colOff>
      <xdr:row>46</xdr:row>
      <xdr:rowOff>1106704</xdr:rowOff>
    </xdr:to>
    <xdr:pic>
      <xdr:nvPicPr>
        <xdr:cNvPr id="155" name="Рисунок 154">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57476" y="46158150"/>
          <a:ext cx="1000124" cy="10590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847725</xdr:colOff>
      <xdr:row>77</xdr:row>
      <xdr:rowOff>133350</xdr:rowOff>
    </xdr:from>
    <xdr:to>
      <xdr:col>2</xdr:col>
      <xdr:colOff>1714500</xdr:colOff>
      <xdr:row>77</xdr:row>
      <xdr:rowOff>1038225</xdr:rowOff>
    </xdr:to>
    <xdr:pic>
      <xdr:nvPicPr>
        <xdr:cNvPr id="2" name="Рисунок 942" descr="C:\Users\saltanov\AppData\Local\Temp\SNAGHTML13fc892.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95575" y="9170670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4" name="Рисунок 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54</xdr:row>
      <xdr:rowOff>28575</xdr:rowOff>
    </xdr:from>
    <xdr:to>
      <xdr:col>2</xdr:col>
      <xdr:colOff>838200</xdr:colOff>
      <xdr:row>54</xdr:row>
      <xdr:rowOff>962025</xdr:rowOff>
    </xdr:to>
    <xdr:pic>
      <xdr:nvPicPr>
        <xdr:cNvPr id="5" name="Рисунок 6">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37794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6" name="Рисунок 7">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70</xdr:row>
      <xdr:rowOff>828674</xdr:rowOff>
    </xdr:to>
    <xdr:pic>
      <xdr:nvPicPr>
        <xdr:cNvPr id="7" name="Рисунок 8">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70</xdr:row>
      <xdr:rowOff>828674</xdr:rowOff>
    </xdr:to>
    <xdr:pic>
      <xdr:nvPicPr>
        <xdr:cNvPr id="8" name="Рисунок 9">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9" name="Рисунок 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0" name="Рисунок 5">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1" name="Рисунок 5">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12" name="Рисунок 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13" name="Рисунок 7">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14" name="Рисунок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15" name="Рисунок 7">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16" name="Рисунок 8">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17" name="Рисунок 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18" name="Рисунок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19" name="Рисунок 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20" name="Рисунок 5">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21" name="Рисунок 7">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22" name="Рисунок 7">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67</xdr:row>
      <xdr:rowOff>161925</xdr:rowOff>
    </xdr:from>
    <xdr:to>
      <xdr:col>2</xdr:col>
      <xdr:colOff>1657350</xdr:colOff>
      <xdr:row>67</xdr:row>
      <xdr:rowOff>981075</xdr:rowOff>
    </xdr:to>
    <xdr:pic>
      <xdr:nvPicPr>
        <xdr:cNvPr id="23" name="Рисунок 53">
          <a:hlinkClick xmlns:r="http://schemas.openxmlformats.org/officeDocument/2006/relationships" r:id="rId8"/>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714625" y="82124550"/>
          <a:ext cx="7905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xdr:row>
      <xdr:rowOff>0</xdr:rowOff>
    </xdr:from>
    <xdr:to>
      <xdr:col>2</xdr:col>
      <xdr:colOff>590550</xdr:colOff>
      <xdr:row>2</xdr:row>
      <xdr:rowOff>9524</xdr:rowOff>
    </xdr:to>
    <xdr:pic>
      <xdr:nvPicPr>
        <xdr:cNvPr id="24" name="Рисунок 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25" name="Рисунок 9">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26" name="Рисунок 7">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27" name="Рисунок 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70</xdr:row>
      <xdr:rowOff>828674</xdr:rowOff>
    </xdr:to>
    <xdr:pic>
      <xdr:nvPicPr>
        <xdr:cNvPr id="28" name="Рисунок 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29" name="Рисунок 7">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30" name="Рисунок 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31" name="Рисунок 7">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32" name="Рисунок 9">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33" name="Рисунок 7">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34" name="Рисунок 5">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35" name="Рисунок 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36" name="Рисунок 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37" name="Рисунок 5">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37</xdr:row>
      <xdr:rowOff>0</xdr:rowOff>
    </xdr:from>
    <xdr:to>
      <xdr:col>2</xdr:col>
      <xdr:colOff>590550</xdr:colOff>
      <xdr:row>38</xdr:row>
      <xdr:rowOff>9526</xdr:rowOff>
    </xdr:to>
    <xdr:pic>
      <xdr:nvPicPr>
        <xdr:cNvPr id="38" name="Рисунок 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39" name="Рисунок 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40" name="Рисунок 8">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41" name="Рисунок 7">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42" name="Рисунок 7">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43" name="Рисунок 8">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44" name="Рисунок 7">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45" name="Рисунок 7">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46" name="Рисунок 8">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47" name="Рисунок 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48" name="Рисунок 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49" name="Рисунок 5">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50" name="Рисунок 5">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51" name="Рисунок 5">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0</xdr:rowOff>
    </xdr:from>
    <xdr:to>
      <xdr:col>2</xdr:col>
      <xdr:colOff>609600</xdr:colOff>
      <xdr:row>84</xdr:row>
      <xdr:rowOff>438150</xdr:rowOff>
    </xdr:to>
    <xdr:pic>
      <xdr:nvPicPr>
        <xdr:cNvPr id="52" name="Рисунок 5">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53" name="Рисунок 9">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54" name="Рисунок 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55" name="Рисунок 9">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56" name="Рисунок 7">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42</xdr:row>
      <xdr:rowOff>95250</xdr:rowOff>
    </xdr:from>
    <xdr:to>
      <xdr:col>2</xdr:col>
      <xdr:colOff>1647825</xdr:colOff>
      <xdr:row>42</xdr:row>
      <xdr:rowOff>1038225</xdr:rowOff>
    </xdr:to>
    <xdr:pic>
      <xdr:nvPicPr>
        <xdr:cNvPr id="57" name="Рисунок 97" descr="C:\Users\saltanov\AppData\Local\Temp\SNAGHTML1b4cef8a.PNG">
          <a:hlinkClick xmlns:r="http://schemas.openxmlformats.org/officeDocument/2006/relationships" r:id="rId10"/>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571750" y="60017025"/>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58" name="Рисунок 8">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59" name="Рисунок 7">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60" name="Рисунок 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61" name="Рисунок 7">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62" name="Рисунок 9">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63" name="Рисунок 7">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64" name="Рисунок 7">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65" name="Рисунок 8">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66" name="Рисунок 7">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85</xdr:row>
      <xdr:rowOff>76200</xdr:rowOff>
    </xdr:to>
    <xdr:pic>
      <xdr:nvPicPr>
        <xdr:cNvPr id="67" name="Рисунок 7">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68" name="Рисунок 9">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69" name="Рисунок 7">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0" name="Рисунок 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1" name="Рисунок 7">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2" name="Рисунок 9">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3" name="Рисунок 7">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4" name="Рисунок 9">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 name="Рисунок 7">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 name="Рисунок 9">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 name="Рисунок 7">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 name="Рисунок 9">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9" name="Рисунок 7">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0" name="Рисунок 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1" name="Рисунок 7">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 name="Рисунок 9">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 name="Рисунок 7">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9524</xdr:rowOff>
    </xdr:to>
    <xdr:pic>
      <xdr:nvPicPr>
        <xdr:cNvPr id="84" name="Рисунок 7">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19051</xdr:rowOff>
    </xdr:to>
    <xdr:pic>
      <xdr:nvPicPr>
        <xdr:cNvPr id="85" name="Рисунок 7">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83</xdr:row>
      <xdr:rowOff>0</xdr:rowOff>
    </xdr:from>
    <xdr:to>
      <xdr:col>2</xdr:col>
      <xdr:colOff>838200</xdr:colOff>
      <xdr:row>84</xdr:row>
      <xdr:rowOff>438150</xdr:rowOff>
    </xdr:to>
    <xdr:pic>
      <xdr:nvPicPr>
        <xdr:cNvPr id="86" name="Рисунок 6">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87" name="Рисунок 7">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88" name="Рисунок 8">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89" name="Рисунок 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90" name="Рисунок 7">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91" name="Рисунок 7">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92" name="Рисунок 7">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93" name="Рисунок 8">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94" name="Рисунок 7">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95" name="Рисунок 7">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74</xdr:row>
      <xdr:rowOff>828676</xdr:rowOff>
    </xdr:to>
    <xdr:pic>
      <xdr:nvPicPr>
        <xdr:cNvPr id="96" name="Рисунок 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74</xdr:row>
      <xdr:rowOff>828676</xdr:rowOff>
    </xdr:to>
    <xdr:pic>
      <xdr:nvPicPr>
        <xdr:cNvPr id="97" name="Рисунок 9">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98" name="Рисунок 7">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99" name="Рисунок 7">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00" name="Рисунок 7">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74</xdr:row>
      <xdr:rowOff>828676</xdr:rowOff>
    </xdr:to>
    <xdr:pic>
      <xdr:nvPicPr>
        <xdr:cNvPr id="101" name="Рисунок 8">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02" name="Рисунок 7">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03" name="Рисунок 7">
          <a:extLst>
            <a:ext uri="{FF2B5EF4-FFF2-40B4-BE49-F238E27FC236}">
              <a16:creationId xmlns:a16="http://schemas.microsoft.com/office/drawing/2014/main" id="{00000000-0008-0000-0B00-00006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04" name="Рисунок 8">
          <a:extLst>
            <a:ext uri="{FF2B5EF4-FFF2-40B4-BE49-F238E27FC236}">
              <a16:creationId xmlns:a16="http://schemas.microsoft.com/office/drawing/2014/main" id="{00000000-0008-0000-0B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105" name="Рисунок 9">
          <a:extLst>
            <a:ext uri="{FF2B5EF4-FFF2-40B4-BE49-F238E27FC236}">
              <a16:creationId xmlns:a16="http://schemas.microsoft.com/office/drawing/2014/main" id="{00000000-0008-0000-0B00-00006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06" name="Рисунок 7">
          <a:extLst>
            <a:ext uri="{FF2B5EF4-FFF2-40B4-BE49-F238E27FC236}">
              <a16:creationId xmlns:a16="http://schemas.microsoft.com/office/drawing/2014/main" id="{00000000-0008-0000-0B00-00006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07" name="Рисунок 7">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08" name="Рисунок 7">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09" name="Рисунок 8">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10" name="Рисунок 7">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11" name="Рисунок 7">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12" name="Рисунок 8">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113" name="Рисунок 9">
          <a:extLst>
            <a:ext uri="{FF2B5EF4-FFF2-40B4-BE49-F238E27FC236}">
              <a16:creationId xmlns:a16="http://schemas.microsoft.com/office/drawing/2014/main" id="{00000000-0008-0000-0B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14" name="Рисунок 7">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15" name="Рисунок 7">
          <a:extLst>
            <a:ext uri="{FF2B5EF4-FFF2-40B4-BE49-F238E27FC236}">
              <a16:creationId xmlns:a16="http://schemas.microsoft.com/office/drawing/2014/main" id="{00000000-0008-0000-0B00-00007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16" name="Рисунок 7">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17" name="Рисунок 8">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18" name="Рисунок 7">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19" name="Рисунок 7">
          <a:extLst>
            <a:ext uri="{FF2B5EF4-FFF2-40B4-BE49-F238E27FC236}">
              <a16:creationId xmlns:a16="http://schemas.microsoft.com/office/drawing/2014/main" id="{00000000-0008-0000-0B00-00007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120" name="Рисунок 8">
          <a:extLst>
            <a:ext uri="{FF2B5EF4-FFF2-40B4-BE49-F238E27FC236}">
              <a16:creationId xmlns:a16="http://schemas.microsoft.com/office/drawing/2014/main" id="{00000000-0008-0000-0B00-00007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121" name="Рисунок 9">
          <a:extLst>
            <a:ext uri="{FF2B5EF4-FFF2-40B4-BE49-F238E27FC236}">
              <a16:creationId xmlns:a16="http://schemas.microsoft.com/office/drawing/2014/main" id="{00000000-0008-0000-0B00-00007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22" name="Рисунок 7">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23" name="Рисунок 7">
          <a:extLst>
            <a:ext uri="{FF2B5EF4-FFF2-40B4-BE49-F238E27FC236}">
              <a16:creationId xmlns:a16="http://schemas.microsoft.com/office/drawing/2014/main" id="{00000000-0008-0000-0B00-00007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24" name="Рисунок 7">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125" name="Рисунок 8">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26" name="Рисунок 7">
          <a:extLst>
            <a:ext uri="{FF2B5EF4-FFF2-40B4-BE49-F238E27FC236}">
              <a16:creationId xmlns:a16="http://schemas.microsoft.com/office/drawing/2014/main" id="{00000000-0008-0000-0B00-00007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127" name="Рисунок 9">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128" name="Рисунок 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129" name="Рисунок 8">
          <a:extLst>
            <a:ext uri="{FF2B5EF4-FFF2-40B4-BE49-F238E27FC236}">
              <a16:creationId xmlns:a16="http://schemas.microsoft.com/office/drawing/2014/main" id="{00000000-0008-0000-0B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130" name="Рисунок 7">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131" name="Рисунок 9">
          <a:extLst>
            <a:ext uri="{FF2B5EF4-FFF2-40B4-BE49-F238E27FC236}">
              <a16:creationId xmlns:a16="http://schemas.microsoft.com/office/drawing/2014/main" id="{00000000-0008-0000-0B00-00008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132" name="Рисунок 7">
          <a:extLst>
            <a:ext uri="{FF2B5EF4-FFF2-40B4-BE49-F238E27FC236}">
              <a16:creationId xmlns:a16="http://schemas.microsoft.com/office/drawing/2014/main" id="{00000000-0008-0000-0B00-00008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83</xdr:row>
      <xdr:rowOff>0</xdr:rowOff>
    </xdr:from>
    <xdr:to>
      <xdr:col>2</xdr:col>
      <xdr:colOff>704850</xdr:colOff>
      <xdr:row>84</xdr:row>
      <xdr:rowOff>438150</xdr:rowOff>
    </xdr:to>
    <xdr:pic>
      <xdr:nvPicPr>
        <xdr:cNvPr id="133" name="Рисунок 8">
          <a:extLst>
            <a:ext uri="{FF2B5EF4-FFF2-40B4-BE49-F238E27FC236}">
              <a16:creationId xmlns:a16="http://schemas.microsoft.com/office/drawing/2014/main" id="{00000000-0008-0000-0B00-00008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84</xdr:row>
      <xdr:rowOff>438150</xdr:rowOff>
    </xdr:to>
    <xdr:pic>
      <xdr:nvPicPr>
        <xdr:cNvPr id="134" name="Рисунок 7">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4</xdr:row>
      <xdr:rowOff>57150</xdr:rowOff>
    </xdr:from>
    <xdr:to>
      <xdr:col>2</xdr:col>
      <xdr:colOff>1676400</xdr:colOff>
      <xdr:row>4</xdr:row>
      <xdr:rowOff>1086288</xdr:rowOff>
    </xdr:to>
    <xdr:pic>
      <xdr:nvPicPr>
        <xdr:cNvPr id="135" name="Рисунок 157" descr="C:\Users\saltanov\AppData\Local\Temp\SNAGHTML24751ea0.PNG">
          <a:hlinkClick xmlns:r="http://schemas.openxmlformats.org/officeDocument/2006/relationships" r:id="rId12"/>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628900" y="6096000"/>
          <a:ext cx="895350" cy="102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36" name="Рисунок 7">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37" name="Рисунок 8">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138" name="Рисунок 9">
          <a:extLst>
            <a:ext uri="{FF2B5EF4-FFF2-40B4-BE49-F238E27FC236}">
              <a16:creationId xmlns:a16="http://schemas.microsoft.com/office/drawing/2014/main" id="{00000000-0008-0000-0B00-00008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39" name="Рисунок 7">
          <a:extLst>
            <a:ext uri="{FF2B5EF4-FFF2-40B4-BE49-F238E27FC236}">
              <a16:creationId xmlns:a16="http://schemas.microsoft.com/office/drawing/2014/main" id="{00000000-0008-0000-0B00-00008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0" name="Рисунок 7">
          <a:extLst>
            <a:ext uri="{FF2B5EF4-FFF2-40B4-BE49-F238E27FC236}">
              <a16:creationId xmlns:a16="http://schemas.microsoft.com/office/drawing/2014/main" id="{00000000-0008-0000-0B00-00008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1" name="Рисунок 7">
          <a:extLst>
            <a:ext uri="{FF2B5EF4-FFF2-40B4-BE49-F238E27FC236}">
              <a16:creationId xmlns:a16="http://schemas.microsoft.com/office/drawing/2014/main" id="{00000000-0008-0000-0B00-00008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42" name="Рисунок 8">
          <a:extLst>
            <a:ext uri="{FF2B5EF4-FFF2-40B4-BE49-F238E27FC236}">
              <a16:creationId xmlns:a16="http://schemas.microsoft.com/office/drawing/2014/main" id="{00000000-0008-0000-0B00-00008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3" name="Рисунок 7">
          <a:extLst>
            <a:ext uri="{FF2B5EF4-FFF2-40B4-BE49-F238E27FC236}">
              <a16:creationId xmlns:a16="http://schemas.microsoft.com/office/drawing/2014/main" id="{00000000-0008-0000-0B00-00008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144" name="Рисунок 7">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145" name="Рисунок 8">
          <a:extLst>
            <a:ext uri="{FF2B5EF4-FFF2-40B4-BE49-F238E27FC236}">
              <a16:creationId xmlns:a16="http://schemas.microsoft.com/office/drawing/2014/main" id="{00000000-0008-0000-0B00-00009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146" name="Рисунок 9">
          <a:extLst>
            <a:ext uri="{FF2B5EF4-FFF2-40B4-BE49-F238E27FC236}">
              <a16:creationId xmlns:a16="http://schemas.microsoft.com/office/drawing/2014/main" id="{00000000-0008-0000-0B00-00009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147" name="Рисунок 7">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148" name="Рисунок 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149" name="Рисунок 7">
          <a:extLst>
            <a:ext uri="{FF2B5EF4-FFF2-40B4-BE49-F238E27FC236}">
              <a16:creationId xmlns:a16="http://schemas.microsoft.com/office/drawing/2014/main" id="{00000000-0008-0000-0B00-00009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150" name="Рисунок 8">
          <a:extLst>
            <a:ext uri="{FF2B5EF4-FFF2-40B4-BE49-F238E27FC236}">
              <a16:creationId xmlns:a16="http://schemas.microsoft.com/office/drawing/2014/main" id="{00000000-0008-0000-0B00-00009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151" name="Рисунок 7">
          <a:extLst>
            <a:ext uri="{FF2B5EF4-FFF2-40B4-BE49-F238E27FC236}">
              <a16:creationId xmlns:a16="http://schemas.microsoft.com/office/drawing/2014/main" id="{00000000-0008-0000-0B00-00009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52" name="Рисунок 7">
          <a:extLst>
            <a:ext uri="{FF2B5EF4-FFF2-40B4-BE49-F238E27FC236}">
              <a16:creationId xmlns:a16="http://schemas.microsoft.com/office/drawing/2014/main" id="{00000000-0008-0000-0B00-00009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74</xdr:row>
      <xdr:rowOff>828676</xdr:rowOff>
    </xdr:to>
    <xdr:pic>
      <xdr:nvPicPr>
        <xdr:cNvPr id="153" name="Рисунок 8">
          <a:extLst>
            <a:ext uri="{FF2B5EF4-FFF2-40B4-BE49-F238E27FC236}">
              <a16:creationId xmlns:a16="http://schemas.microsoft.com/office/drawing/2014/main" id="{00000000-0008-0000-0B00-00009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74</xdr:row>
      <xdr:rowOff>828676</xdr:rowOff>
    </xdr:to>
    <xdr:pic>
      <xdr:nvPicPr>
        <xdr:cNvPr id="154" name="Рисунок 9">
          <a:extLst>
            <a:ext uri="{FF2B5EF4-FFF2-40B4-BE49-F238E27FC236}">
              <a16:creationId xmlns:a16="http://schemas.microsoft.com/office/drawing/2014/main" id="{00000000-0008-0000-0B00-00009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55" name="Рисунок 7">
          <a:extLst>
            <a:ext uri="{FF2B5EF4-FFF2-40B4-BE49-F238E27FC236}">
              <a16:creationId xmlns:a16="http://schemas.microsoft.com/office/drawing/2014/main" id="{00000000-0008-0000-0B00-00009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56" name="Рисунок 7">
          <a:extLst>
            <a:ext uri="{FF2B5EF4-FFF2-40B4-BE49-F238E27FC236}">
              <a16:creationId xmlns:a16="http://schemas.microsoft.com/office/drawing/2014/main" id="{00000000-0008-0000-0B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57" name="Рисунок 7">
          <a:extLst>
            <a:ext uri="{FF2B5EF4-FFF2-40B4-BE49-F238E27FC236}">
              <a16:creationId xmlns:a16="http://schemas.microsoft.com/office/drawing/2014/main" id="{00000000-0008-0000-0B00-00009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74</xdr:row>
      <xdr:rowOff>828676</xdr:rowOff>
    </xdr:to>
    <xdr:pic>
      <xdr:nvPicPr>
        <xdr:cNvPr id="158" name="Рисунок 8">
          <a:extLst>
            <a:ext uri="{FF2B5EF4-FFF2-40B4-BE49-F238E27FC236}">
              <a16:creationId xmlns:a16="http://schemas.microsoft.com/office/drawing/2014/main" id="{00000000-0008-0000-0B00-00009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74</xdr:row>
      <xdr:rowOff>828676</xdr:rowOff>
    </xdr:to>
    <xdr:pic>
      <xdr:nvPicPr>
        <xdr:cNvPr id="159" name="Рисунок 7">
          <a:extLst>
            <a:ext uri="{FF2B5EF4-FFF2-40B4-BE49-F238E27FC236}">
              <a16:creationId xmlns:a16="http://schemas.microsoft.com/office/drawing/2014/main" id="{00000000-0008-0000-0B00-00009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60" name="Рисунок 7">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61" name="Рисунок 8">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162" name="Рисунок 9">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63" name="Рисунок 7">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64" name="Рисунок 7">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65" name="Рисунок 7">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66" name="Рисунок 8">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67" name="Рисунок 7">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68" name="Рисунок 7">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69" name="Рисунок 8">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170" name="Рисунок 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71" name="Рисунок 7">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72" name="Рисунок 7">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73" name="Рисунок 7">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74" name="Рисунок 8">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75" name="Рисунок 7">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76" name="Рисунок 7">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77" name="Рисунок 8">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178" name="Рисунок 9">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79" name="Рисунок 7">
          <a:extLst>
            <a:ext uri="{FF2B5EF4-FFF2-40B4-BE49-F238E27FC236}">
              <a16:creationId xmlns:a16="http://schemas.microsoft.com/office/drawing/2014/main" id="{00000000-0008-0000-0B00-0000B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80" name="Рисунок 7">
          <a:extLst>
            <a:ext uri="{FF2B5EF4-FFF2-40B4-BE49-F238E27FC236}">
              <a16:creationId xmlns:a16="http://schemas.microsoft.com/office/drawing/2014/main" id="{00000000-0008-0000-0B00-0000B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81" name="Рисунок 7">
          <a:extLst>
            <a:ext uri="{FF2B5EF4-FFF2-40B4-BE49-F238E27FC236}">
              <a16:creationId xmlns:a16="http://schemas.microsoft.com/office/drawing/2014/main" id="{00000000-0008-0000-0B00-0000B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182" name="Рисунок 8">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183" name="Рисунок 7">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84" name="Рисунок 7">
          <a:extLst>
            <a:ext uri="{FF2B5EF4-FFF2-40B4-BE49-F238E27FC236}">
              <a16:creationId xmlns:a16="http://schemas.microsoft.com/office/drawing/2014/main" id="{00000000-0008-0000-0B00-0000B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185" name="Рисунок 8">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186" name="Рисунок 9">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87" name="Рисунок 7">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88" name="Рисунок 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89" name="Рисунок 7">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190" name="Рисунок 8">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91" name="Рисунок 7">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92" name="Рисунок 7">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193" name="Рисунок 8">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194" name="Рисунок 9">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95" name="Рисунок 7">
          <a:extLst>
            <a:ext uri="{FF2B5EF4-FFF2-40B4-BE49-F238E27FC236}">
              <a16:creationId xmlns:a16="http://schemas.microsoft.com/office/drawing/2014/main" id="{00000000-0008-0000-0B00-0000C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96" name="Рисунок 7">
          <a:extLst>
            <a:ext uri="{FF2B5EF4-FFF2-40B4-BE49-F238E27FC236}">
              <a16:creationId xmlns:a16="http://schemas.microsoft.com/office/drawing/2014/main" id="{00000000-0008-0000-0B00-0000C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97" name="Рисунок 7">
          <a:extLst>
            <a:ext uri="{FF2B5EF4-FFF2-40B4-BE49-F238E27FC236}">
              <a16:creationId xmlns:a16="http://schemas.microsoft.com/office/drawing/2014/main" id="{00000000-0008-0000-0B00-0000C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198" name="Рисунок 8">
          <a:extLst>
            <a:ext uri="{FF2B5EF4-FFF2-40B4-BE49-F238E27FC236}">
              <a16:creationId xmlns:a16="http://schemas.microsoft.com/office/drawing/2014/main" id="{00000000-0008-0000-0B00-0000C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199" name="Рисунок 7">
          <a:extLst>
            <a:ext uri="{FF2B5EF4-FFF2-40B4-BE49-F238E27FC236}">
              <a16:creationId xmlns:a16="http://schemas.microsoft.com/office/drawing/2014/main" id="{00000000-0008-0000-0B00-0000C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57</xdr:row>
      <xdr:rowOff>28575</xdr:rowOff>
    </xdr:from>
    <xdr:to>
      <xdr:col>2</xdr:col>
      <xdr:colOff>838200</xdr:colOff>
      <xdr:row>57</xdr:row>
      <xdr:rowOff>923925</xdr:rowOff>
    </xdr:to>
    <xdr:pic>
      <xdr:nvPicPr>
        <xdr:cNvPr id="200" name="Рисунок 6">
          <a:extLst>
            <a:ext uri="{FF2B5EF4-FFF2-40B4-BE49-F238E27FC236}">
              <a16:creationId xmlns:a16="http://schemas.microsoft.com/office/drawing/2014/main" id="{00000000-0008-0000-0B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57415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01" name="Рисунок 7">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02" name="Рисунок 8">
          <a:extLst>
            <a:ext uri="{FF2B5EF4-FFF2-40B4-BE49-F238E27FC236}">
              <a16:creationId xmlns:a16="http://schemas.microsoft.com/office/drawing/2014/main" id="{00000000-0008-0000-0B00-0000C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03" name="Рисунок 9">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04" name="Рисунок 7">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05" name="Рисунок 7">
          <a:extLst>
            <a:ext uri="{FF2B5EF4-FFF2-40B4-BE49-F238E27FC236}">
              <a16:creationId xmlns:a16="http://schemas.microsoft.com/office/drawing/2014/main" id="{00000000-0008-0000-0B00-0000C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06" name="Рисунок 7">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07" name="Рисунок 8">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08" name="Рисунок 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09" name="Рисунок 7">
          <a:extLst>
            <a:ext uri="{FF2B5EF4-FFF2-40B4-BE49-F238E27FC236}">
              <a16:creationId xmlns:a16="http://schemas.microsoft.com/office/drawing/2014/main" id="{00000000-0008-0000-0B00-0000D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10" name="Рисунок 7">
          <a:extLst>
            <a:ext uri="{FF2B5EF4-FFF2-40B4-BE49-F238E27FC236}">
              <a16:creationId xmlns:a16="http://schemas.microsoft.com/office/drawing/2014/main" id="{00000000-0008-0000-0B00-0000D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211" name="Рисунок 8">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212" name="Рисунок 9">
          <a:extLst>
            <a:ext uri="{FF2B5EF4-FFF2-40B4-BE49-F238E27FC236}">
              <a16:creationId xmlns:a16="http://schemas.microsoft.com/office/drawing/2014/main" id="{00000000-0008-0000-0B00-0000D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13" name="Рисунок 7">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14" name="Рисунок 7">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15" name="Рисунок 7">
          <a:extLst>
            <a:ext uri="{FF2B5EF4-FFF2-40B4-BE49-F238E27FC236}">
              <a16:creationId xmlns:a16="http://schemas.microsoft.com/office/drawing/2014/main" id="{00000000-0008-0000-0B00-0000D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216" name="Рисунок 8">
          <a:extLst>
            <a:ext uri="{FF2B5EF4-FFF2-40B4-BE49-F238E27FC236}">
              <a16:creationId xmlns:a16="http://schemas.microsoft.com/office/drawing/2014/main" id="{00000000-0008-0000-0B00-0000D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17" name="Рисунок 7">
          <a:extLst>
            <a:ext uri="{FF2B5EF4-FFF2-40B4-BE49-F238E27FC236}">
              <a16:creationId xmlns:a16="http://schemas.microsoft.com/office/drawing/2014/main" id="{00000000-0008-0000-0B00-0000D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18" name="Рисунок 7">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219" name="Рисунок 8">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220" name="Рисунок 9">
          <a:extLst>
            <a:ext uri="{FF2B5EF4-FFF2-40B4-BE49-F238E27FC236}">
              <a16:creationId xmlns:a16="http://schemas.microsoft.com/office/drawing/2014/main" id="{00000000-0008-0000-0B00-0000D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21" name="Рисунок 7">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22" name="Рисунок 7">
          <a:extLst>
            <a:ext uri="{FF2B5EF4-FFF2-40B4-BE49-F238E27FC236}">
              <a16:creationId xmlns:a16="http://schemas.microsoft.com/office/drawing/2014/main" id="{00000000-0008-0000-0B00-0000D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23" name="Рисунок 7">
          <a:extLst>
            <a:ext uri="{FF2B5EF4-FFF2-40B4-BE49-F238E27FC236}">
              <a16:creationId xmlns:a16="http://schemas.microsoft.com/office/drawing/2014/main" id="{00000000-0008-0000-0B00-0000D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224" name="Рисунок 8">
          <a:extLst>
            <a:ext uri="{FF2B5EF4-FFF2-40B4-BE49-F238E27FC236}">
              <a16:creationId xmlns:a16="http://schemas.microsoft.com/office/drawing/2014/main" id="{00000000-0008-0000-0B00-0000E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225" name="Рисунок 7">
          <a:extLst>
            <a:ext uri="{FF2B5EF4-FFF2-40B4-BE49-F238E27FC236}">
              <a16:creationId xmlns:a16="http://schemas.microsoft.com/office/drawing/2014/main" id="{00000000-0008-0000-0B00-0000E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26" name="Рисунок 7">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27" name="Рисунок 8">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228" name="Рисунок 9">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29" name="Рисунок 7">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30" name="Рисунок 7">
          <a:extLst>
            <a:ext uri="{FF2B5EF4-FFF2-40B4-BE49-F238E27FC236}">
              <a16:creationId xmlns:a16="http://schemas.microsoft.com/office/drawing/2014/main" id="{00000000-0008-0000-0B00-0000E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31" name="Рисунок 7">
          <a:extLst>
            <a:ext uri="{FF2B5EF4-FFF2-40B4-BE49-F238E27FC236}">
              <a16:creationId xmlns:a16="http://schemas.microsoft.com/office/drawing/2014/main" id="{00000000-0008-0000-0B00-0000E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32" name="Рисунок 8">
          <a:extLst>
            <a:ext uri="{FF2B5EF4-FFF2-40B4-BE49-F238E27FC236}">
              <a16:creationId xmlns:a16="http://schemas.microsoft.com/office/drawing/2014/main" id="{00000000-0008-0000-0B00-0000E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33" name="Рисунок 7">
          <a:extLst>
            <a:ext uri="{FF2B5EF4-FFF2-40B4-BE49-F238E27FC236}">
              <a16:creationId xmlns:a16="http://schemas.microsoft.com/office/drawing/2014/main" id="{00000000-0008-0000-0B00-0000E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74</xdr:row>
      <xdr:rowOff>161925</xdr:rowOff>
    </xdr:from>
    <xdr:to>
      <xdr:col>2</xdr:col>
      <xdr:colOff>1676400</xdr:colOff>
      <xdr:row>74</xdr:row>
      <xdr:rowOff>942975</xdr:rowOff>
    </xdr:to>
    <xdr:pic>
      <xdr:nvPicPr>
        <xdr:cNvPr id="234" name="Рисунок 148" descr="C:\Users\saltanov\AppData\Local\Temp\SNAGHTML246c08b2.PNG">
          <a:hlinkClick xmlns:r="http://schemas.openxmlformats.org/officeDocument/2006/relationships" r:id="rId14"/>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724150" y="88153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35" name="Рисунок 7">
          <a:extLst>
            <a:ext uri="{FF2B5EF4-FFF2-40B4-BE49-F238E27FC236}">
              <a16:creationId xmlns:a16="http://schemas.microsoft.com/office/drawing/2014/main" id="{00000000-0008-0000-0B00-0000E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36" name="Рисунок 8">
          <a:extLst>
            <a:ext uri="{FF2B5EF4-FFF2-40B4-BE49-F238E27FC236}">
              <a16:creationId xmlns:a16="http://schemas.microsoft.com/office/drawing/2014/main" id="{00000000-0008-0000-0B00-0000E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237" name="Рисунок 9">
          <a:extLst>
            <a:ext uri="{FF2B5EF4-FFF2-40B4-BE49-F238E27FC236}">
              <a16:creationId xmlns:a16="http://schemas.microsoft.com/office/drawing/2014/main" id="{00000000-0008-0000-0B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38" name="Рисунок 7">
          <a:extLst>
            <a:ext uri="{FF2B5EF4-FFF2-40B4-BE49-F238E27FC236}">
              <a16:creationId xmlns:a16="http://schemas.microsoft.com/office/drawing/2014/main" id="{00000000-0008-0000-0B00-0000E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39" name="Рисунок 7">
          <a:extLst>
            <a:ext uri="{FF2B5EF4-FFF2-40B4-BE49-F238E27FC236}">
              <a16:creationId xmlns:a16="http://schemas.microsoft.com/office/drawing/2014/main" id="{00000000-0008-0000-0B00-0000E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40" name="Рисунок 7">
          <a:extLst>
            <a:ext uri="{FF2B5EF4-FFF2-40B4-BE49-F238E27FC236}">
              <a16:creationId xmlns:a16="http://schemas.microsoft.com/office/drawing/2014/main" id="{00000000-0008-0000-0B00-0000F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41" name="Рисунок 8">
          <a:extLst>
            <a:ext uri="{FF2B5EF4-FFF2-40B4-BE49-F238E27FC236}">
              <a16:creationId xmlns:a16="http://schemas.microsoft.com/office/drawing/2014/main" id="{00000000-0008-0000-0B00-0000F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42" name="Рисунок 7">
          <a:extLst>
            <a:ext uri="{FF2B5EF4-FFF2-40B4-BE49-F238E27FC236}">
              <a16:creationId xmlns:a16="http://schemas.microsoft.com/office/drawing/2014/main" id="{00000000-0008-0000-0B00-0000F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43" name="Рисунок 7">
          <a:extLst>
            <a:ext uri="{FF2B5EF4-FFF2-40B4-BE49-F238E27FC236}">
              <a16:creationId xmlns:a16="http://schemas.microsoft.com/office/drawing/2014/main" id="{00000000-0008-0000-0B00-0000F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44" name="Рисунок 8">
          <a:extLst>
            <a:ext uri="{FF2B5EF4-FFF2-40B4-BE49-F238E27FC236}">
              <a16:creationId xmlns:a16="http://schemas.microsoft.com/office/drawing/2014/main" id="{00000000-0008-0000-0B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245" name="Рисунок 9">
          <a:extLst>
            <a:ext uri="{FF2B5EF4-FFF2-40B4-BE49-F238E27FC236}">
              <a16:creationId xmlns:a16="http://schemas.microsoft.com/office/drawing/2014/main" id="{00000000-0008-0000-0B00-0000F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46" name="Рисунок 7">
          <a:extLst>
            <a:ext uri="{FF2B5EF4-FFF2-40B4-BE49-F238E27FC236}">
              <a16:creationId xmlns:a16="http://schemas.microsoft.com/office/drawing/2014/main" id="{00000000-0008-0000-0B00-0000F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47" name="Рисунок 7">
          <a:extLst>
            <a:ext uri="{FF2B5EF4-FFF2-40B4-BE49-F238E27FC236}">
              <a16:creationId xmlns:a16="http://schemas.microsoft.com/office/drawing/2014/main" id="{00000000-0008-0000-0B00-0000F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48" name="Рисунок 7">
          <a:extLst>
            <a:ext uri="{FF2B5EF4-FFF2-40B4-BE49-F238E27FC236}">
              <a16:creationId xmlns:a16="http://schemas.microsoft.com/office/drawing/2014/main" id="{00000000-0008-0000-0B00-0000F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49" name="Рисунок 8">
          <a:extLst>
            <a:ext uri="{FF2B5EF4-FFF2-40B4-BE49-F238E27FC236}">
              <a16:creationId xmlns:a16="http://schemas.microsoft.com/office/drawing/2014/main" id="{00000000-0008-0000-0B00-0000F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0" name="Рисунок 7">
          <a:extLst>
            <a:ext uri="{FF2B5EF4-FFF2-40B4-BE49-F238E27FC236}">
              <a16:creationId xmlns:a16="http://schemas.microsoft.com/office/drawing/2014/main" id="{00000000-0008-0000-0B00-0000F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1" name="Рисунок 7">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2" name="Рисунок 7">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53" name="Рисунок 8">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254" name="Рисунок 9">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5" name="Рисунок 7">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6" name="Рисунок 7">
          <a:extLst>
            <a:ext uri="{FF2B5EF4-FFF2-40B4-BE49-F238E27FC236}">
              <a16:creationId xmlns:a16="http://schemas.microsoft.com/office/drawing/2014/main" id="{00000000-0008-0000-0B00-00000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7" name="Рисунок 7">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58" name="Рисунок 8">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59" name="Рисунок 7">
          <a:extLst>
            <a:ext uri="{FF2B5EF4-FFF2-40B4-BE49-F238E27FC236}">
              <a16:creationId xmlns:a16="http://schemas.microsoft.com/office/drawing/2014/main" id="{00000000-0008-0000-0B00-00000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60" name="Рисунок 7">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61" name="Рисунок 8">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262" name="Рисунок 9">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63" name="Рисунок 7">
          <a:extLst>
            <a:ext uri="{FF2B5EF4-FFF2-40B4-BE49-F238E27FC236}">
              <a16:creationId xmlns:a16="http://schemas.microsoft.com/office/drawing/2014/main" id="{00000000-0008-0000-0B00-00000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64" name="Рисунок 7">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65" name="Рисунок 7">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66" name="Рисунок 8">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67" name="Рисунок 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68" name="Рисунок 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69" name="Рисунок 8">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270" name="Рисунок 9">
          <a:extLst>
            <a:ext uri="{FF2B5EF4-FFF2-40B4-BE49-F238E27FC236}">
              <a16:creationId xmlns:a16="http://schemas.microsoft.com/office/drawing/2014/main" id="{00000000-0008-0000-0B00-00000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71" name="Рисунок 7">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72" name="Рисунок 7">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73" name="Рисунок 7">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74" name="Рисунок 8">
          <a:extLst>
            <a:ext uri="{FF2B5EF4-FFF2-40B4-BE49-F238E27FC236}">
              <a16:creationId xmlns:a16="http://schemas.microsoft.com/office/drawing/2014/main" id="{00000000-0008-0000-0B00-00001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75" name="Рисунок 7">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76" name="Рисунок 7">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77" name="Рисунок 8">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278" name="Рисунок 9">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79" name="Рисунок 7">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80" name="Рисунок 7">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81" name="Рисунок 7">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282" name="Рисунок 8">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283" name="Рисунок 7">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84" name="Рисунок 7">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85" name="Рисунок 8">
          <a:extLst>
            <a:ext uri="{FF2B5EF4-FFF2-40B4-BE49-F238E27FC236}">
              <a16:creationId xmlns:a16="http://schemas.microsoft.com/office/drawing/2014/main" id="{00000000-0008-0000-0B00-00001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286" name="Рисунок 9">
          <a:extLst>
            <a:ext uri="{FF2B5EF4-FFF2-40B4-BE49-F238E27FC236}">
              <a16:creationId xmlns:a16="http://schemas.microsoft.com/office/drawing/2014/main" id="{00000000-0008-0000-0B00-00001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87" name="Рисунок 7">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88" name="Рисунок 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89" name="Рисунок 7">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90" name="Рисунок 8">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91" name="Рисунок 7">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92" name="Рисунок 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93" name="Рисунок 8">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294" name="Рисунок 9">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95" name="Рисунок 7">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96" name="Рисунок 7">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97" name="Рисунок 7">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298" name="Рисунок 8">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299" name="Рисунок 7">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00" name="Рисунок 7">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01" name="Рисунок 8">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02" name="Рисунок 9">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03" name="Рисунок 7">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04" name="Рисунок 7">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05" name="Рисунок 7">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06" name="Рисунок 8">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07" name="Рисунок 7">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08" name="Рисунок 7">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09" name="Рисунок 8">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10" name="Рисунок 9">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11" name="Рисунок 7">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12" name="Рисунок 7">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13" name="Рисунок 7">
          <a:extLst>
            <a:ext uri="{FF2B5EF4-FFF2-40B4-BE49-F238E27FC236}">
              <a16:creationId xmlns:a16="http://schemas.microsoft.com/office/drawing/2014/main" id="{00000000-0008-0000-0B00-00003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14" name="Рисунок 8">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15" name="Рисунок 7">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16" name="Рисунок 7">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17" name="Рисунок 8">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18" name="Рисунок 9">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19" name="Рисунок 7">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0" name="Рисунок 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1" name="Рисунок 7">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22" name="Рисунок 8">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3" name="Рисунок 7">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4" name="Рисунок 7">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25" name="Рисунок 8">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26" name="Рисунок 9">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7" name="Рисунок 7">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8" name="Рисунок 7">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29" name="Рисунок 7">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30" name="Рисунок 8">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31" name="Рисунок 7">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62</xdr:row>
      <xdr:rowOff>123825</xdr:rowOff>
    </xdr:from>
    <xdr:to>
      <xdr:col>2</xdr:col>
      <xdr:colOff>1657350</xdr:colOff>
      <xdr:row>62</xdr:row>
      <xdr:rowOff>1038225</xdr:rowOff>
    </xdr:to>
    <xdr:pic>
      <xdr:nvPicPr>
        <xdr:cNvPr id="336" name="Рисунок 378" descr="C:\Users\saltanov\AppData\Local\Temp\SNAGHTML1d4bb3c.PNG">
          <a:hlinkClick xmlns:r="http://schemas.openxmlformats.org/officeDocument/2006/relationships" r:id="rId16"/>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19375" y="763714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29</xdr:row>
      <xdr:rowOff>19050</xdr:rowOff>
    </xdr:from>
    <xdr:to>
      <xdr:col>2</xdr:col>
      <xdr:colOff>1647825</xdr:colOff>
      <xdr:row>29</xdr:row>
      <xdr:rowOff>1124778</xdr:rowOff>
    </xdr:to>
    <xdr:pic>
      <xdr:nvPicPr>
        <xdr:cNvPr id="337" name="Рисунок 379" descr="C:\Users\saltanov\AppData\Local\Temp\SNAGHTML9916bd.PNG">
          <a:hlinkClick xmlns:r="http://schemas.openxmlformats.org/officeDocument/2006/relationships" r:id="rId18"/>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47950" y="36918900"/>
          <a:ext cx="847725" cy="1105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65</xdr:row>
      <xdr:rowOff>161925</xdr:rowOff>
    </xdr:from>
    <xdr:to>
      <xdr:col>2</xdr:col>
      <xdr:colOff>1714500</xdr:colOff>
      <xdr:row>65</xdr:row>
      <xdr:rowOff>962025</xdr:rowOff>
    </xdr:to>
    <xdr:pic>
      <xdr:nvPicPr>
        <xdr:cNvPr id="338" name="Рисунок 378" descr="C:\Users\saltanov\AppData\Local\Temp\SNAGHTML9ee6c8.PNG">
          <a:hlinkClick xmlns:r="http://schemas.openxmlformats.org/officeDocument/2006/relationships" r:id="rId20"/>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628900" y="79838550"/>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37</xdr:row>
      <xdr:rowOff>0</xdr:rowOff>
    </xdr:from>
    <xdr:to>
      <xdr:col>2</xdr:col>
      <xdr:colOff>590550</xdr:colOff>
      <xdr:row>38</xdr:row>
      <xdr:rowOff>9526</xdr:rowOff>
    </xdr:to>
    <xdr:pic>
      <xdr:nvPicPr>
        <xdr:cNvPr id="339" name="Рисунок 7">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83</xdr:row>
      <xdr:rowOff>200025</xdr:rowOff>
    </xdr:from>
    <xdr:to>
      <xdr:col>2</xdr:col>
      <xdr:colOff>1676400</xdr:colOff>
      <xdr:row>83</xdr:row>
      <xdr:rowOff>962025</xdr:rowOff>
    </xdr:to>
    <xdr:pic>
      <xdr:nvPicPr>
        <xdr:cNvPr id="340" name="Рисунок 383" descr="C:\Users\saltanov\AppData\Local\Temp\SNAGHTMLd5f0d7.PNG">
          <a:hlinkClick xmlns:r="http://schemas.openxmlformats.org/officeDocument/2006/relationships" r:id="rId22"/>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90800" y="96345375"/>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14</xdr:row>
      <xdr:rowOff>47625</xdr:rowOff>
    </xdr:from>
    <xdr:to>
      <xdr:col>2</xdr:col>
      <xdr:colOff>1676400</xdr:colOff>
      <xdr:row>14</xdr:row>
      <xdr:rowOff>1098659</xdr:rowOff>
    </xdr:to>
    <xdr:pic>
      <xdr:nvPicPr>
        <xdr:cNvPr id="341" name="Рисунок 157" descr="C:\Users\saltanov\AppData\Local\Temp\SNAGHTML24751ea0.PNG">
          <a:hlinkClick xmlns:r="http://schemas.openxmlformats.org/officeDocument/2006/relationships" r:id="rId24"/>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609850" y="18659475"/>
          <a:ext cx="914400" cy="105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26</xdr:row>
      <xdr:rowOff>57150</xdr:rowOff>
    </xdr:from>
    <xdr:to>
      <xdr:col>2</xdr:col>
      <xdr:colOff>1666875</xdr:colOff>
      <xdr:row>26</xdr:row>
      <xdr:rowOff>1086835</xdr:rowOff>
    </xdr:to>
    <xdr:pic>
      <xdr:nvPicPr>
        <xdr:cNvPr id="342" name="Рисунок 157" descr="C:\Users\saltanov\AppData\Local\Temp\SNAGHTML24751ea0.PNG">
          <a:hlinkClick xmlns:r="http://schemas.openxmlformats.org/officeDocument/2006/relationships" r:id="rId25"/>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09850" y="33528000"/>
          <a:ext cx="904875" cy="102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43" name="Рисунок 7">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44" name="Рисунок 7">
          <a:extLst>
            <a:ext uri="{FF2B5EF4-FFF2-40B4-BE49-F238E27FC236}">
              <a16:creationId xmlns:a16="http://schemas.microsoft.com/office/drawing/2014/main" id="{00000000-0008-0000-0B00-00005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345" name="Рисунок 8">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346" name="Рисунок 9">
          <a:extLst>
            <a:ext uri="{FF2B5EF4-FFF2-40B4-BE49-F238E27FC236}">
              <a16:creationId xmlns:a16="http://schemas.microsoft.com/office/drawing/2014/main" id="{00000000-0008-0000-0B00-00005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47" name="Рисунок 7">
          <a:extLst>
            <a:ext uri="{FF2B5EF4-FFF2-40B4-BE49-F238E27FC236}">
              <a16:creationId xmlns:a16="http://schemas.microsoft.com/office/drawing/2014/main" id="{00000000-0008-0000-0B00-00005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48" name="Рисунок 7">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49" name="Рисунок 7">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350" name="Рисунок 8">
          <a:extLst>
            <a:ext uri="{FF2B5EF4-FFF2-40B4-BE49-F238E27FC236}">
              <a16:creationId xmlns:a16="http://schemas.microsoft.com/office/drawing/2014/main" id="{00000000-0008-0000-0B00-00005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51" name="Рисунок 7">
          <a:extLst>
            <a:ext uri="{FF2B5EF4-FFF2-40B4-BE49-F238E27FC236}">
              <a16:creationId xmlns:a16="http://schemas.microsoft.com/office/drawing/2014/main" id="{00000000-0008-0000-0B00-00005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52" name="Рисунок 7">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53" name="Рисунок 8">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54" name="Рисунок 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55" name="Рисунок 7">
          <a:extLst>
            <a:ext uri="{FF2B5EF4-FFF2-40B4-BE49-F238E27FC236}">
              <a16:creationId xmlns:a16="http://schemas.microsoft.com/office/drawing/2014/main" id="{00000000-0008-0000-0B00-00006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56" name="Рисунок 7">
          <a:extLst>
            <a:ext uri="{FF2B5EF4-FFF2-40B4-BE49-F238E27FC236}">
              <a16:creationId xmlns:a16="http://schemas.microsoft.com/office/drawing/2014/main" id="{00000000-0008-0000-0B00-00006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57" name="Рисунок 7">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58" name="Рисунок 8">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59" name="Рисунок 7">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60" name="Рисунок 7">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61" name="Рисунок 8">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62" name="Рисунок 9">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63" name="Рисунок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64" name="Рисунок 7">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65" name="Рисунок 7">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66" name="Рисунок 8">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67" name="Рисунок 7">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68" name="Рисунок 7">
          <a:extLst>
            <a:ext uri="{FF2B5EF4-FFF2-40B4-BE49-F238E27FC236}">
              <a16:creationId xmlns:a16="http://schemas.microsoft.com/office/drawing/2014/main" id="{00000000-0008-0000-0B00-00007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369" name="Рисунок 8">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74</xdr:row>
      <xdr:rowOff>0</xdr:rowOff>
    </xdr:from>
    <xdr:to>
      <xdr:col>2</xdr:col>
      <xdr:colOff>552450</xdr:colOff>
      <xdr:row>74</xdr:row>
      <xdr:rowOff>809625</xdr:rowOff>
    </xdr:to>
    <xdr:pic>
      <xdr:nvPicPr>
        <xdr:cNvPr id="370" name="Рисунок 9">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71" name="Рисунок 7">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72" name="Рисунок 7">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73" name="Рисунок 7">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74</xdr:row>
      <xdr:rowOff>0</xdr:rowOff>
    </xdr:from>
    <xdr:to>
      <xdr:col>2</xdr:col>
      <xdr:colOff>704850</xdr:colOff>
      <xdr:row>74</xdr:row>
      <xdr:rowOff>809625</xdr:rowOff>
    </xdr:to>
    <xdr:pic>
      <xdr:nvPicPr>
        <xdr:cNvPr id="374" name="Рисунок 8">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74</xdr:row>
      <xdr:rowOff>0</xdr:rowOff>
    </xdr:from>
    <xdr:to>
      <xdr:col>2</xdr:col>
      <xdr:colOff>590550</xdr:colOff>
      <xdr:row>74</xdr:row>
      <xdr:rowOff>809625</xdr:rowOff>
    </xdr:to>
    <xdr:pic>
      <xdr:nvPicPr>
        <xdr:cNvPr id="375" name="Рисунок 7">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76" name="Рисунок 7">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77" name="Рисунок 8">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78" name="Рисунок 9">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79" name="Рисунок 7">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0" name="Рисунок 7">
          <a:extLst>
            <a:ext uri="{FF2B5EF4-FFF2-40B4-BE49-F238E27FC236}">
              <a16:creationId xmlns:a16="http://schemas.microsoft.com/office/drawing/2014/main" id="{00000000-0008-0000-0B00-00007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1" name="Рисунок 7">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82" name="Рисунок 8">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3" name="Рисунок 7">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4" name="Рисунок 7">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85" name="Рисунок 8">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86" name="Рисунок 9">
          <a:extLst>
            <a:ext uri="{FF2B5EF4-FFF2-40B4-BE49-F238E27FC236}">
              <a16:creationId xmlns:a16="http://schemas.microsoft.com/office/drawing/2014/main" id="{00000000-0008-0000-0B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7" name="Рисунок 7">
          <a:extLst>
            <a:ext uri="{FF2B5EF4-FFF2-40B4-BE49-F238E27FC236}">
              <a16:creationId xmlns:a16="http://schemas.microsoft.com/office/drawing/2014/main" id="{00000000-0008-0000-0B00-00008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8" name="Рисунок 7">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89" name="Рисунок 7">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90" name="Рисунок 8">
          <a:extLst>
            <a:ext uri="{FF2B5EF4-FFF2-40B4-BE49-F238E27FC236}">
              <a16:creationId xmlns:a16="http://schemas.microsoft.com/office/drawing/2014/main" id="{00000000-0008-0000-0B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91" name="Рисунок 7">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92" name="Рисунок 7">
          <a:extLst>
            <a:ext uri="{FF2B5EF4-FFF2-40B4-BE49-F238E27FC236}">
              <a16:creationId xmlns:a16="http://schemas.microsoft.com/office/drawing/2014/main" id="{00000000-0008-0000-0B00-00008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93" name="Рисунок 8">
          <a:extLst>
            <a:ext uri="{FF2B5EF4-FFF2-40B4-BE49-F238E27FC236}">
              <a16:creationId xmlns:a16="http://schemas.microsoft.com/office/drawing/2014/main" id="{00000000-0008-0000-0B00-00008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394" name="Рисунок 9">
          <a:extLst>
            <a:ext uri="{FF2B5EF4-FFF2-40B4-BE49-F238E27FC236}">
              <a16:creationId xmlns:a16="http://schemas.microsoft.com/office/drawing/2014/main" id="{00000000-0008-0000-0B00-00008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95" name="Рисунок 7">
          <a:extLst>
            <a:ext uri="{FF2B5EF4-FFF2-40B4-BE49-F238E27FC236}">
              <a16:creationId xmlns:a16="http://schemas.microsoft.com/office/drawing/2014/main" id="{00000000-0008-0000-0B00-00008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96" name="Рисунок 7">
          <a:extLst>
            <a:ext uri="{FF2B5EF4-FFF2-40B4-BE49-F238E27FC236}">
              <a16:creationId xmlns:a16="http://schemas.microsoft.com/office/drawing/2014/main" id="{00000000-0008-0000-0B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97" name="Рисунок 7">
          <a:extLst>
            <a:ext uri="{FF2B5EF4-FFF2-40B4-BE49-F238E27FC236}">
              <a16:creationId xmlns:a16="http://schemas.microsoft.com/office/drawing/2014/main" id="{00000000-0008-0000-0B00-00008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398" name="Рисунок 8">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399" name="Рисунок 7">
          <a:extLst>
            <a:ext uri="{FF2B5EF4-FFF2-40B4-BE49-F238E27FC236}">
              <a16:creationId xmlns:a16="http://schemas.microsoft.com/office/drawing/2014/main" id="{00000000-0008-0000-0B00-00008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00" name="Рисунок 7">
          <a:extLst>
            <a:ext uri="{FF2B5EF4-FFF2-40B4-BE49-F238E27FC236}">
              <a16:creationId xmlns:a16="http://schemas.microsoft.com/office/drawing/2014/main" id="{00000000-0008-0000-0B00-00009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01" name="Рисунок 8">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402" name="Рисунок 9">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03" name="Рисунок 7">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04" name="Рисунок 7">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05" name="Рисунок 7">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06" name="Рисунок 8">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07" name="Рисунок 7">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75</xdr:row>
      <xdr:rowOff>161925</xdr:rowOff>
    </xdr:from>
    <xdr:to>
      <xdr:col>2</xdr:col>
      <xdr:colOff>1676400</xdr:colOff>
      <xdr:row>75</xdr:row>
      <xdr:rowOff>942975</xdr:rowOff>
    </xdr:to>
    <xdr:pic>
      <xdr:nvPicPr>
        <xdr:cNvPr id="408" name="Рисунок 148" descr="C:\Users\saltanov\AppData\Local\Temp\SNAGHTML246c08b2.PNG">
          <a:hlinkClick xmlns:r="http://schemas.openxmlformats.org/officeDocument/2006/relationships" r:id="rId27"/>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724150" y="89296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09" name="Рисунок 7">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10" name="Рисунок 8">
          <a:extLst>
            <a:ext uri="{FF2B5EF4-FFF2-40B4-BE49-F238E27FC236}">
              <a16:creationId xmlns:a16="http://schemas.microsoft.com/office/drawing/2014/main" id="{00000000-0008-0000-0B00-00009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411" name="Рисунок 9">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12" name="Рисунок 7">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13" name="Рисунок 7">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14" name="Рисунок 7">
          <a:extLst>
            <a:ext uri="{FF2B5EF4-FFF2-40B4-BE49-F238E27FC236}">
              <a16:creationId xmlns:a16="http://schemas.microsoft.com/office/drawing/2014/main" id="{00000000-0008-0000-0B00-00009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15" name="Рисунок 8">
          <a:extLst>
            <a:ext uri="{FF2B5EF4-FFF2-40B4-BE49-F238E27FC236}">
              <a16:creationId xmlns:a16="http://schemas.microsoft.com/office/drawing/2014/main" id="{00000000-0008-0000-0B00-00009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16" name="Рисунок 7">
          <a:extLst>
            <a:ext uri="{FF2B5EF4-FFF2-40B4-BE49-F238E27FC236}">
              <a16:creationId xmlns:a16="http://schemas.microsoft.com/office/drawing/2014/main" id="{00000000-0008-0000-0B00-0000A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17" name="Рисунок 7">
          <a:extLst>
            <a:ext uri="{FF2B5EF4-FFF2-40B4-BE49-F238E27FC236}">
              <a16:creationId xmlns:a16="http://schemas.microsoft.com/office/drawing/2014/main" id="{00000000-0008-0000-0B00-0000A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18" name="Рисунок 8">
          <a:extLst>
            <a:ext uri="{FF2B5EF4-FFF2-40B4-BE49-F238E27FC236}">
              <a16:creationId xmlns:a16="http://schemas.microsoft.com/office/drawing/2014/main" id="{00000000-0008-0000-0B00-0000A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419" name="Рисунок 9">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0" name="Рисунок 7">
          <a:extLst>
            <a:ext uri="{FF2B5EF4-FFF2-40B4-BE49-F238E27FC236}">
              <a16:creationId xmlns:a16="http://schemas.microsoft.com/office/drawing/2014/main" id="{00000000-0008-0000-0B00-0000A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1" name="Рисунок 7">
          <a:extLst>
            <a:ext uri="{FF2B5EF4-FFF2-40B4-BE49-F238E27FC236}">
              <a16:creationId xmlns:a16="http://schemas.microsoft.com/office/drawing/2014/main" id="{00000000-0008-0000-0B00-0000A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2" name="Рисунок 7">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23" name="Рисунок 8">
          <a:extLst>
            <a:ext uri="{FF2B5EF4-FFF2-40B4-BE49-F238E27FC236}">
              <a16:creationId xmlns:a16="http://schemas.microsoft.com/office/drawing/2014/main" id="{00000000-0008-0000-0B00-0000A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4" name="Рисунок 7">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5" name="Рисунок 7">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6" name="Рисунок 7">
          <a:extLst>
            <a:ext uri="{FF2B5EF4-FFF2-40B4-BE49-F238E27FC236}">
              <a16:creationId xmlns:a16="http://schemas.microsoft.com/office/drawing/2014/main" id="{00000000-0008-0000-0B00-0000A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27" name="Рисунок 8">
          <a:extLst>
            <a:ext uri="{FF2B5EF4-FFF2-40B4-BE49-F238E27FC236}">
              <a16:creationId xmlns:a16="http://schemas.microsoft.com/office/drawing/2014/main" id="{00000000-0008-0000-0B00-0000A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428" name="Рисунок 9">
          <a:extLst>
            <a:ext uri="{FF2B5EF4-FFF2-40B4-BE49-F238E27FC236}">
              <a16:creationId xmlns:a16="http://schemas.microsoft.com/office/drawing/2014/main" id="{00000000-0008-0000-0B00-0000A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29" name="Рисунок 7">
          <a:extLst>
            <a:ext uri="{FF2B5EF4-FFF2-40B4-BE49-F238E27FC236}">
              <a16:creationId xmlns:a16="http://schemas.microsoft.com/office/drawing/2014/main" id="{00000000-0008-0000-0B00-0000A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0" name="Рисунок 7">
          <a:extLst>
            <a:ext uri="{FF2B5EF4-FFF2-40B4-BE49-F238E27FC236}">
              <a16:creationId xmlns:a16="http://schemas.microsoft.com/office/drawing/2014/main" id="{00000000-0008-0000-0B00-0000A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1" name="Рисунок 7">
          <a:extLst>
            <a:ext uri="{FF2B5EF4-FFF2-40B4-BE49-F238E27FC236}">
              <a16:creationId xmlns:a16="http://schemas.microsoft.com/office/drawing/2014/main" id="{00000000-0008-0000-0B00-0000A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32" name="Рисунок 8">
          <a:extLst>
            <a:ext uri="{FF2B5EF4-FFF2-40B4-BE49-F238E27FC236}">
              <a16:creationId xmlns:a16="http://schemas.microsoft.com/office/drawing/2014/main" id="{00000000-0008-0000-0B00-0000B0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3" name="Рисунок 7">
          <a:extLst>
            <a:ext uri="{FF2B5EF4-FFF2-40B4-BE49-F238E27FC236}">
              <a16:creationId xmlns:a16="http://schemas.microsoft.com/office/drawing/2014/main" id="{00000000-0008-0000-0B00-0000B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4" name="Рисунок 7">
          <a:extLst>
            <a:ext uri="{FF2B5EF4-FFF2-40B4-BE49-F238E27FC236}">
              <a16:creationId xmlns:a16="http://schemas.microsoft.com/office/drawing/2014/main" id="{00000000-0008-0000-0B00-0000B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35" name="Рисунок 8">
          <a:extLst>
            <a:ext uri="{FF2B5EF4-FFF2-40B4-BE49-F238E27FC236}">
              <a16:creationId xmlns:a16="http://schemas.microsoft.com/office/drawing/2014/main" id="{00000000-0008-0000-0B00-0000B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75</xdr:row>
      <xdr:rowOff>0</xdr:rowOff>
    </xdr:from>
    <xdr:to>
      <xdr:col>2</xdr:col>
      <xdr:colOff>552450</xdr:colOff>
      <xdr:row>75</xdr:row>
      <xdr:rowOff>809625</xdr:rowOff>
    </xdr:to>
    <xdr:pic>
      <xdr:nvPicPr>
        <xdr:cNvPr id="436" name="Рисунок 9">
          <a:extLst>
            <a:ext uri="{FF2B5EF4-FFF2-40B4-BE49-F238E27FC236}">
              <a16:creationId xmlns:a16="http://schemas.microsoft.com/office/drawing/2014/main" id="{00000000-0008-0000-0B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7" name="Рисунок 7">
          <a:extLst>
            <a:ext uri="{FF2B5EF4-FFF2-40B4-BE49-F238E27FC236}">
              <a16:creationId xmlns:a16="http://schemas.microsoft.com/office/drawing/2014/main" id="{00000000-0008-0000-0B00-0000B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8" name="Рисунок 7">
          <a:extLst>
            <a:ext uri="{FF2B5EF4-FFF2-40B4-BE49-F238E27FC236}">
              <a16:creationId xmlns:a16="http://schemas.microsoft.com/office/drawing/2014/main" id="{00000000-0008-0000-0B00-0000B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39" name="Рисунок 7">
          <a:extLst>
            <a:ext uri="{FF2B5EF4-FFF2-40B4-BE49-F238E27FC236}">
              <a16:creationId xmlns:a16="http://schemas.microsoft.com/office/drawing/2014/main" id="{00000000-0008-0000-0B00-0000B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75</xdr:row>
      <xdr:rowOff>0</xdr:rowOff>
    </xdr:from>
    <xdr:to>
      <xdr:col>2</xdr:col>
      <xdr:colOff>704850</xdr:colOff>
      <xdr:row>75</xdr:row>
      <xdr:rowOff>809625</xdr:rowOff>
    </xdr:to>
    <xdr:pic>
      <xdr:nvPicPr>
        <xdr:cNvPr id="440" name="Рисунок 8">
          <a:extLst>
            <a:ext uri="{FF2B5EF4-FFF2-40B4-BE49-F238E27FC236}">
              <a16:creationId xmlns:a16="http://schemas.microsoft.com/office/drawing/2014/main" id="{00000000-0008-0000-0B00-0000B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75</xdr:row>
      <xdr:rowOff>0</xdr:rowOff>
    </xdr:from>
    <xdr:to>
      <xdr:col>2</xdr:col>
      <xdr:colOff>590550</xdr:colOff>
      <xdr:row>75</xdr:row>
      <xdr:rowOff>809625</xdr:rowOff>
    </xdr:to>
    <xdr:pic>
      <xdr:nvPicPr>
        <xdr:cNvPr id="441" name="Рисунок 7">
          <a:extLst>
            <a:ext uri="{FF2B5EF4-FFF2-40B4-BE49-F238E27FC236}">
              <a16:creationId xmlns:a16="http://schemas.microsoft.com/office/drawing/2014/main" id="{00000000-0008-0000-0B00-0000B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42" name="Рисунок 7">
          <a:extLst>
            <a:ext uri="{FF2B5EF4-FFF2-40B4-BE49-F238E27FC236}">
              <a16:creationId xmlns:a16="http://schemas.microsoft.com/office/drawing/2014/main" id="{00000000-0008-0000-0B00-0000B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43" name="Рисунок 7">
          <a:extLst>
            <a:ext uri="{FF2B5EF4-FFF2-40B4-BE49-F238E27FC236}">
              <a16:creationId xmlns:a16="http://schemas.microsoft.com/office/drawing/2014/main" id="{00000000-0008-0000-0B00-0000B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44" name="Рисунок 8">
          <a:extLst>
            <a:ext uri="{FF2B5EF4-FFF2-40B4-BE49-F238E27FC236}">
              <a16:creationId xmlns:a16="http://schemas.microsoft.com/office/drawing/2014/main" id="{00000000-0008-0000-0B00-0000B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45" name="Рисунок 9">
          <a:extLst>
            <a:ext uri="{FF2B5EF4-FFF2-40B4-BE49-F238E27FC236}">
              <a16:creationId xmlns:a16="http://schemas.microsoft.com/office/drawing/2014/main" id="{00000000-0008-0000-0B00-0000B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46" name="Рисунок 7">
          <a:extLst>
            <a:ext uri="{FF2B5EF4-FFF2-40B4-BE49-F238E27FC236}">
              <a16:creationId xmlns:a16="http://schemas.microsoft.com/office/drawing/2014/main" id="{00000000-0008-0000-0B00-0000B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47" name="Рисунок 7">
          <a:extLst>
            <a:ext uri="{FF2B5EF4-FFF2-40B4-BE49-F238E27FC236}">
              <a16:creationId xmlns:a16="http://schemas.microsoft.com/office/drawing/2014/main" id="{00000000-0008-0000-0B00-0000B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48" name="Рисунок 7">
          <a:extLst>
            <a:ext uri="{FF2B5EF4-FFF2-40B4-BE49-F238E27FC236}">
              <a16:creationId xmlns:a16="http://schemas.microsoft.com/office/drawing/2014/main" id="{00000000-0008-0000-0B00-0000C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49" name="Рисунок 8">
          <a:extLst>
            <a:ext uri="{FF2B5EF4-FFF2-40B4-BE49-F238E27FC236}">
              <a16:creationId xmlns:a16="http://schemas.microsoft.com/office/drawing/2014/main" id="{00000000-0008-0000-0B00-0000C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0" name="Рисунок 7">
          <a:extLst>
            <a:ext uri="{FF2B5EF4-FFF2-40B4-BE49-F238E27FC236}">
              <a16:creationId xmlns:a16="http://schemas.microsoft.com/office/drawing/2014/main" id="{00000000-0008-0000-0B00-0000C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51" name="Рисунок 7">
          <a:extLst>
            <a:ext uri="{FF2B5EF4-FFF2-40B4-BE49-F238E27FC236}">
              <a16:creationId xmlns:a16="http://schemas.microsoft.com/office/drawing/2014/main" id="{00000000-0008-0000-0B00-0000C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52" name="Рисунок 8">
          <a:extLst>
            <a:ext uri="{FF2B5EF4-FFF2-40B4-BE49-F238E27FC236}">
              <a16:creationId xmlns:a16="http://schemas.microsoft.com/office/drawing/2014/main" id="{00000000-0008-0000-0B00-0000C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453" name="Рисунок 9">
          <a:extLst>
            <a:ext uri="{FF2B5EF4-FFF2-40B4-BE49-F238E27FC236}">
              <a16:creationId xmlns:a16="http://schemas.microsoft.com/office/drawing/2014/main" id="{00000000-0008-0000-0B00-0000C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54" name="Рисунок 7">
          <a:extLst>
            <a:ext uri="{FF2B5EF4-FFF2-40B4-BE49-F238E27FC236}">
              <a16:creationId xmlns:a16="http://schemas.microsoft.com/office/drawing/2014/main" id="{00000000-0008-0000-0B00-0000C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55" name="Рисунок 7">
          <a:extLst>
            <a:ext uri="{FF2B5EF4-FFF2-40B4-BE49-F238E27FC236}">
              <a16:creationId xmlns:a16="http://schemas.microsoft.com/office/drawing/2014/main" id="{00000000-0008-0000-0B00-0000C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56" name="Рисунок 7">
          <a:extLst>
            <a:ext uri="{FF2B5EF4-FFF2-40B4-BE49-F238E27FC236}">
              <a16:creationId xmlns:a16="http://schemas.microsoft.com/office/drawing/2014/main" id="{00000000-0008-0000-0B00-0000C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57" name="Рисунок 8">
          <a:extLst>
            <a:ext uri="{FF2B5EF4-FFF2-40B4-BE49-F238E27FC236}">
              <a16:creationId xmlns:a16="http://schemas.microsoft.com/office/drawing/2014/main" id="{00000000-0008-0000-0B00-0000C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58" name="Рисунок 7">
          <a:extLst>
            <a:ext uri="{FF2B5EF4-FFF2-40B4-BE49-F238E27FC236}">
              <a16:creationId xmlns:a16="http://schemas.microsoft.com/office/drawing/2014/main" id="{00000000-0008-0000-0B00-0000C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59" name="Рисунок 7">
          <a:extLst>
            <a:ext uri="{FF2B5EF4-FFF2-40B4-BE49-F238E27FC236}">
              <a16:creationId xmlns:a16="http://schemas.microsoft.com/office/drawing/2014/main" id="{00000000-0008-0000-0B00-0000C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60" name="Рисунок 8">
          <a:extLst>
            <a:ext uri="{FF2B5EF4-FFF2-40B4-BE49-F238E27FC236}">
              <a16:creationId xmlns:a16="http://schemas.microsoft.com/office/drawing/2014/main" id="{00000000-0008-0000-0B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461" name="Рисунок 9">
          <a:extLst>
            <a:ext uri="{FF2B5EF4-FFF2-40B4-BE49-F238E27FC236}">
              <a16:creationId xmlns:a16="http://schemas.microsoft.com/office/drawing/2014/main" id="{00000000-0008-0000-0B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62" name="Рисунок 7">
          <a:extLst>
            <a:ext uri="{FF2B5EF4-FFF2-40B4-BE49-F238E27FC236}">
              <a16:creationId xmlns:a16="http://schemas.microsoft.com/office/drawing/2014/main" id="{00000000-0008-0000-0B00-0000C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63" name="Рисунок 7">
          <a:extLst>
            <a:ext uri="{FF2B5EF4-FFF2-40B4-BE49-F238E27FC236}">
              <a16:creationId xmlns:a16="http://schemas.microsoft.com/office/drawing/2014/main" id="{00000000-0008-0000-0B00-0000C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64" name="Рисунок 7">
          <a:extLst>
            <a:ext uri="{FF2B5EF4-FFF2-40B4-BE49-F238E27FC236}">
              <a16:creationId xmlns:a16="http://schemas.microsoft.com/office/drawing/2014/main" id="{00000000-0008-0000-0B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65" name="Рисунок 8">
          <a:extLst>
            <a:ext uri="{FF2B5EF4-FFF2-40B4-BE49-F238E27FC236}">
              <a16:creationId xmlns:a16="http://schemas.microsoft.com/office/drawing/2014/main" id="{00000000-0008-0000-0B00-0000D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66" name="Рисунок 7">
          <a:extLst>
            <a:ext uri="{FF2B5EF4-FFF2-40B4-BE49-F238E27FC236}">
              <a16:creationId xmlns:a16="http://schemas.microsoft.com/office/drawing/2014/main" id="{00000000-0008-0000-0B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7" name="Рисунок 7">
          <a:extLst>
            <a:ext uri="{FF2B5EF4-FFF2-40B4-BE49-F238E27FC236}">
              <a16:creationId xmlns:a16="http://schemas.microsoft.com/office/drawing/2014/main" id="{00000000-0008-0000-0B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8" name="Рисунок 8">
          <a:extLst>
            <a:ext uri="{FF2B5EF4-FFF2-40B4-BE49-F238E27FC236}">
              <a16:creationId xmlns:a16="http://schemas.microsoft.com/office/drawing/2014/main" id="{00000000-0008-0000-0B00-0000D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69" name="Рисунок 9">
          <a:extLst>
            <a:ext uri="{FF2B5EF4-FFF2-40B4-BE49-F238E27FC236}">
              <a16:creationId xmlns:a16="http://schemas.microsoft.com/office/drawing/2014/main" id="{00000000-0008-0000-0B00-0000D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0" name="Рисунок 7">
          <a:extLst>
            <a:ext uri="{FF2B5EF4-FFF2-40B4-BE49-F238E27FC236}">
              <a16:creationId xmlns:a16="http://schemas.microsoft.com/office/drawing/2014/main" id="{00000000-0008-0000-0B00-0000D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1" name="Рисунок 7">
          <a:extLst>
            <a:ext uri="{FF2B5EF4-FFF2-40B4-BE49-F238E27FC236}">
              <a16:creationId xmlns:a16="http://schemas.microsoft.com/office/drawing/2014/main" id="{00000000-0008-0000-0B00-0000D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2" name="Рисунок 7">
          <a:extLst>
            <a:ext uri="{FF2B5EF4-FFF2-40B4-BE49-F238E27FC236}">
              <a16:creationId xmlns:a16="http://schemas.microsoft.com/office/drawing/2014/main" id="{00000000-0008-0000-0B00-0000D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73" name="Рисунок 8">
          <a:extLst>
            <a:ext uri="{FF2B5EF4-FFF2-40B4-BE49-F238E27FC236}">
              <a16:creationId xmlns:a16="http://schemas.microsoft.com/office/drawing/2014/main" id="{00000000-0008-0000-0B00-0000D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4" name="Рисунок 7">
          <a:extLst>
            <a:ext uri="{FF2B5EF4-FFF2-40B4-BE49-F238E27FC236}">
              <a16:creationId xmlns:a16="http://schemas.microsoft.com/office/drawing/2014/main" id="{00000000-0008-0000-0B00-0000D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75" name="Рисунок 7">
          <a:extLst>
            <a:ext uri="{FF2B5EF4-FFF2-40B4-BE49-F238E27FC236}">
              <a16:creationId xmlns:a16="http://schemas.microsoft.com/office/drawing/2014/main" id="{00000000-0008-0000-0B00-0000D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76" name="Рисунок 8">
          <a:extLst>
            <a:ext uri="{FF2B5EF4-FFF2-40B4-BE49-F238E27FC236}">
              <a16:creationId xmlns:a16="http://schemas.microsoft.com/office/drawing/2014/main" id="{00000000-0008-0000-0B00-0000D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477" name="Рисунок 9">
          <a:extLst>
            <a:ext uri="{FF2B5EF4-FFF2-40B4-BE49-F238E27FC236}">
              <a16:creationId xmlns:a16="http://schemas.microsoft.com/office/drawing/2014/main" id="{00000000-0008-0000-0B00-0000D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78" name="Рисунок 7">
          <a:extLst>
            <a:ext uri="{FF2B5EF4-FFF2-40B4-BE49-F238E27FC236}">
              <a16:creationId xmlns:a16="http://schemas.microsoft.com/office/drawing/2014/main" id="{00000000-0008-0000-0B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79" name="Рисунок 7">
          <a:extLst>
            <a:ext uri="{FF2B5EF4-FFF2-40B4-BE49-F238E27FC236}">
              <a16:creationId xmlns:a16="http://schemas.microsoft.com/office/drawing/2014/main" id="{00000000-0008-0000-0B00-0000D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80" name="Рисунок 7">
          <a:extLst>
            <a:ext uri="{FF2B5EF4-FFF2-40B4-BE49-F238E27FC236}">
              <a16:creationId xmlns:a16="http://schemas.microsoft.com/office/drawing/2014/main" id="{00000000-0008-0000-0B00-0000E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81" name="Рисунок 8">
          <a:extLst>
            <a:ext uri="{FF2B5EF4-FFF2-40B4-BE49-F238E27FC236}">
              <a16:creationId xmlns:a16="http://schemas.microsoft.com/office/drawing/2014/main" id="{00000000-0008-0000-0B00-0000E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82" name="Рисунок 7">
          <a:extLst>
            <a:ext uri="{FF2B5EF4-FFF2-40B4-BE49-F238E27FC236}">
              <a16:creationId xmlns:a16="http://schemas.microsoft.com/office/drawing/2014/main" id="{00000000-0008-0000-0B00-0000E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83" name="Рисунок 7">
          <a:extLst>
            <a:ext uri="{FF2B5EF4-FFF2-40B4-BE49-F238E27FC236}">
              <a16:creationId xmlns:a16="http://schemas.microsoft.com/office/drawing/2014/main" id="{00000000-0008-0000-0B00-0000E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84" name="Рисунок 8">
          <a:extLst>
            <a:ext uri="{FF2B5EF4-FFF2-40B4-BE49-F238E27FC236}">
              <a16:creationId xmlns:a16="http://schemas.microsoft.com/office/drawing/2014/main" id="{00000000-0008-0000-0B00-0000E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485" name="Рисунок 9">
          <a:extLst>
            <a:ext uri="{FF2B5EF4-FFF2-40B4-BE49-F238E27FC236}">
              <a16:creationId xmlns:a16="http://schemas.microsoft.com/office/drawing/2014/main" id="{00000000-0008-0000-0B00-0000E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86" name="Рисунок 7">
          <a:extLst>
            <a:ext uri="{FF2B5EF4-FFF2-40B4-BE49-F238E27FC236}">
              <a16:creationId xmlns:a16="http://schemas.microsoft.com/office/drawing/2014/main" id="{00000000-0008-0000-0B00-0000E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87" name="Рисунок 7">
          <a:extLst>
            <a:ext uri="{FF2B5EF4-FFF2-40B4-BE49-F238E27FC236}">
              <a16:creationId xmlns:a16="http://schemas.microsoft.com/office/drawing/2014/main" id="{00000000-0008-0000-0B00-0000E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88" name="Рисунок 7">
          <a:extLst>
            <a:ext uri="{FF2B5EF4-FFF2-40B4-BE49-F238E27FC236}">
              <a16:creationId xmlns:a16="http://schemas.microsoft.com/office/drawing/2014/main" id="{00000000-0008-0000-0B00-0000E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89" name="Рисунок 8">
          <a:extLst>
            <a:ext uri="{FF2B5EF4-FFF2-40B4-BE49-F238E27FC236}">
              <a16:creationId xmlns:a16="http://schemas.microsoft.com/office/drawing/2014/main" id="{00000000-0008-0000-0B00-0000E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0" name="Рисунок 7">
          <a:extLst>
            <a:ext uri="{FF2B5EF4-FFF2-40B4-BE49-F238E27FC236}">
              <a16:creationId xmlns:a16="http://schemas.microsoft.com/office/drawing/2014/main" id="{00000000-0008-0000-0B00-0000E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1" name="Рисунок 7">
          <a:extLst>
            <a:ext uri="{FF2B5EF4-FFF2-40B4-BE49-F238E27FC236}">
              <a16:creationId xmlns:a16="http://schemas.microsoft.com/office/drawing/2014/main" id="{00000000-0008-0000-0B00-0000E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92" name="Рисунок 8">
          <a:extLst>
            <a:ext uri="{FF2B5EF4-FFF2-40B4-BE49-F238E27FC236}">
              <a16:creationId xmlns:a16="http://schemas.microsoft.com/office/drawing/2014/main" id="{00000000-0008-0000-0B00-0000E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493" name="Рисунок 9">
          <a:extLst>
            <a:ext uri="{FF2B5EF4-FFF2-40B4-BE49-F238E27FC236}">
              <a16:creationId xmlns:a16="http://schemas.microsoft.com/office/drawing/2014/main" id="{00000000-0008-0000-0B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4" name="Рисунок 7">
          <a:extLst>
            <a:ext uri="{FF2B5EF4-FFF2-40B4-BE49-F238E27FC236}">
              <a16:creationId xmlns:a16="http://schemas.microsoft.com/office/drawing/2014/main" id="{00000000-0008-0000-0B00-0000E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5" name="Рисунок 7">
          <a:extLst>
            <a:ext uri="{FF2B5EF4-FFF2-40B4-BE49-F238E27FC236}">
              <a16:creationId xmlns:a16="http://schemas.microsoft.com/office/drawing/2014/main" id="{00000000-0008-0000-0B00-0000E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6" name="Рисунок 7">
          <a:extLst>
            <a:ext uri="{FF2B5EF4-FFF2-40B4-BE49-F238E27FC236}">
              <a16:creationId xmlns:a16="http://schemas.microsoft.com/office/drawing/2014/main" id="{00000000-0008-0000-0B00-0000F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497" name="Рисунок 8">
          <a:extLst>
            <a:ext uri="{FF2B5EF4-FFF2-40B4-BE49-F238E27FC236}">
              <a16:creationId xmlns:a16="http://schemas.microsoft.com/office/drawing/2014/main" id="{00000000-0008-0000-0B00-0000F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8" name="Рисунок 7">
          <a:extLst>
            <a:ext uri="{FF2B5EF4-FFF2-40B4-BE49-F238E27FC236}">
              <a16:creationId xmlns:a16="http://schemas.microsoft.com/office/drawing/2014/main" id="{00000000-0008-0000-0B00-0000F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499" name="Рисунок 7">
          <a:extLst>
            <a:ext uri="{FF2B5EF4-FFF2-40B4-BE49-F238E27FC236}">
              <a16:creationId xmlns:a16="http://schemas.microsoft.com/office/drawing/2014/main" id="{00000000-0008-0000-0B00-0000F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00" name="Рисунок 8">
          <a:extLst>
            <a:ext uri="{FF2B5EF4-FFF2-40B4-BE49-F238E27FC236}">
              <a16:creationId xmlns:a16="http://schemas.microsoft.com/office/drawing/2014/main" id="{00000000-0008-0000-0B00-0000F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01" name="Рисунок 9">
          <a:extLst>
            <a:ext uri="{FF2B5EF4-FFF2-40B4-BE49-F238E27FC236}">
              <a16:creationId xmlns:a16="http://schemas.microsoft.com/office/drawing/2014/main" id="{00000000-0008-0000-0B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02" name="Рисунок 7">
          <a:extLst>
            <a:ext uri="{FF2B5EF4-FFF2-40B4-BE49-F238E27FC236}">
              <a16:creationId xmlns:a16="http://schemas.microsoft.com/office/drawing/2014/main" id="{00000000-0008-0000-0B00-0000F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03" name="Рисунок 7">
          <a:extLst>
            <a:ext uri="{FF2B5EF4-FFF2-40B4-BE49-F238E27FC236}">
              <a16:creationId xmlns:a16="http://schemas.microsoft.com/office/drawing/2014/main" id="{00000000-0008-0000-0B00-0000F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04" name="Рисунок 7">
          <a:extLst>
            <a:ext uri="{FF2B5EF4-FFF2-40B4-BE49-F238E27FC236}">
              <a16:creationId xmlns:a16="http://schemas.microsoft.com/office/drawing/2014/main" id="{00000000-0008-0000-0B00-0000F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05" name="Рисунок 8">
          <a:extLst>
            <a:ext uri="{FF2B5EF4-FFF2-40B4-BE49-F238E27FC236}">
              <a16:creationId xmlns:a16="http://schemas.microsoft.com/office/drawing/2014/main" id="{00000000-0008-0000-0B00-0000F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06" name="Рисунок 7">
          <a:extLst>
            <a:ext uri="{FF2B5EF4-FFF2-40B4-BE49-F238E27FC236}">
              <a16:creationId xmlns:a16="http://schemas.microsoft.com/office/drawing/2014/main" id="{00000000-0008-0000-0B00-0000F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72</xdr:row>
      <xdr:rowOff>161925</xdr:rowOff>
    </xdr:from>
    <xdr:to>
      <xdr:col>2</xdr:col>
      <xdr:colOff>1676400</xdr:colOff>
      <xdr:row>72</xdr:row>
      <xdr:rowOff>952500</xdr:rowOff>
    </xdr:to>
    <xdr:pic>
      <xdr:nvPicPr>
        <xdr:cNvPr id="507" name="Рисунок 148" descr="C:\Users\saltanov\AppData\Local\Temp\SNAGHTML246c08b2.PNG">
          <a:hlinkClick xmlns:r="http://schemas.openxmlformats.org/officeDocument/2006/relationships" r:id="rId28"/>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2724150" y="86858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08" name="Рисунок 7">
          <a:extLst>
            <a:ext uri="{FF2B5EF4-FFF2-40B4-BE49-F238E27FC236}">
              <a16:creationId xmlns:a16="http://schemas.microsoft.com/office/drawing/2014/main" id="{00000000-0008-0000-0B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09" name="Рисунок 8">
          <a:extLst>
            <a:ext uri="{FF2B5EF4-FFF2-40B4-BE49-F238E27FC236}">
              <a16:creationId xmlns:a16="http://schemas.microsoft.com/office/drawing/2014/main" id="{00000000-0008-0000-0B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10" name="Рисунок 9">
          <a:extLst>
            <a:ext uri="{FF2B5EF4-FFF2-40B4-BE49-F238E27FC236}">
              <a16:creationId xmlns:a16="http://schemas.microsoft.com/office/drawing/2014/main" id="{00000000-0008-0000-0B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11" name="Рисунок 7">
          <a:extLst>
            <a:ext uri="{FF2B5EF4-FFF2-40B4-BE49-F238E27FC236}">
              <a16:creationId xmlns:a16="http://schemas.microsoft.com/office/drawing/2014/main" id="{00000000-0008-0000-0B00-0000F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12" name="Рисунок 7">
          <a:extLst>
            <a:ext uri="{FF2B5EF4-FFF2-40B4-BE49-F238E27FC236}">
              <a16:creationId xmlns:a16="http://schemas.microsoft.com/office/drawing/2014/main" id="{00000000-0008-0000-0B00-00000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13" name="Рисунок 7">
          <a:extLst>
            <a:ext uri="{FF2B5EF4-FFF2-40B4-BE49-F238E27FC236}">
              <a16:creationId xmlns:a16="http://schemas.microsoft.com/office/drawing/2014/main" id="{00000000-0008-0000-0B00-00000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14" name="Рисунок 8">
          <a:extLst>
            <a:ext uri="{FF2B5EF4-FFF2-40B4-BE49-F238E27FC236}">
              <a16:creationId xmlns:a16="http://schemas.microsoft.com/office/drawing/2014/main" id="{00000000-0008-0000-0B00-00000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15" name="Рисунок 7">
          <a:extLst>
            <a:ext uri="{FF2B5EF4-FFF2-40B4-BE49-F238E27FC236}">
              <a16:creationId xmlns:a16="http://schemas.microsoft.com/office/drawing/2014/main" id="{00000000-0008-0000-0B00-00000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16" name="Рисунок 7">
          <a:extLst>
            <a:ext uri="{FF2B5EF4-FFF2-40B4-BE49-F238E27FC236}">
              <a16:creationId xmlns:a16="http://schemas.microsoft.com/office/drawing/2014/main" id="{00000000-0008-0000-0B00-00000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17" name="Рисунок 8">
          <a:extLst>
            <a:ext uri="{FF2B5EF4-FFF2-40B4-BE49-F238E27FC236}">
              <a16:creationId xmlns:a16="http://schemas.microsoft.com/office/drawing/2014/main" id="{00000000-0008-0000-0B00-00000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18" name="Рисунок 9">
          <a:extLst>
            <a:ext uri="{FF2B5EF4-FFF2-40B4-BE49-F238E27FC236}">
              <a16:creationId xmlns:a16="http://schemas.microsoft.com/office/drawing/2014/main" id="{00000000-0008-0000-0B00-00000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19" name="Рисунок 7">
          <a:extLst>
            <a:ext uri="{FF2B5EF4-FFF2-40B4-BE49-F238E27FC236}">
              <a16:creationId xmlns:a16="http://schemas.microsoft.com/office/drawing/2014/main" id="{00000000-0008-0000-0B00-00000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0" name="Рисунок 7">
          <a:extLst>
            <a:ext uri="{FF2B5EF4-FFF2-40B4-BE49-F238E27FC236}">
              <a16:creationId xmlns:a16="http://schemas.microsoft.com/office/drawing/2014/main" id="{00000000-0008-0000-0B00-00000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1" name="Рисунок 7">
          <a:extLst>
            <a:ext uri="{FF2B5EF4-FFF2-40B4-BE49-F238E27FC236}">
              <a16:creationId xmlns:a16="http://schemas.microsoft.com/office/drawing/2014/main" id="{00000000-0008-0000-0B00-00000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22" name="Рисунок 8">
          <a:extLst>
            <a:ext uri="{FF2B5EF4-FFF2-40B4-BE49-F238E27FC236}">
              <a16:creationId xmlns:a16="http://schemas.microsoft.com/office/drawing/2014/main" id="{00000000-0008-0000-0B00-00000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3" name="Рисунок 7">
          <a:extLst>
            <a:ext uri="{FF2B5EF4-FFF2-40B4-BE49-F238E27FC236}">
              <a16:creationId xmlns:a16="http://schemas.microsoft.com/office/drawing/2014/main" id="{00000000-0008-0000-0B00-00000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4" name="Рисунок 7">
          <a:extLst>
            <a:ext uri="{FF2B5EF4-FFF2-40B4-BE49-F238E27FC236}">
              <a16:creationId xmlns:a16="http://schemas.microsoft.com/office/drawing/2014/main" id="{00000000-0008-0000-0B00-00000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5" name="Рисунок 7">
          <a:extLst>
            <a:ext uri="{FF2B5EF4-FFF2-40B4-BE49-F238E27FC236}">
              <a16:creationId xmlns:a16="http://schemas.microsoft.com/office/drawing/2014/main" id="{00000000-0008-0000-0B00-00000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26" name="Рисунок 8">
          <a:extLst>
            <a:ext uri="{FF2B5EF4-FFF2-40B4-BE49-F238E27FC236}">
              <a16:creationId xmlns:a16="http://schemas.microsoft.com/office/drawing/2014/main" id="{00000000-0008-0000-0B00-00000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27" name="Рисунок 9">
          <a:extLst>
            <a:ext uri="{FF2B5EF4-FFF2-40B4-BE49-F238E27FC236}">
              <a16:creationId xmlns:a16="http://schemas.microsoft.com/office/drawing/2014/main" id="{00000000-0008-0000-0B00-00000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8" name="Рисунок 7">
          <a:extLst>
            <a:ext uri="{FF2B5EF4-FFF2-40B4-BE49-F238E27FC236}">
              <a16:creationId xmlns:a16="http://schemas.microsoft.com/office/drawing/2014/main" id="{00000000-0008-0000-0B00-00001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29" name="Рисунок 7">
          <a:extLst>
            <a:ext uri="{FF2B5EF4-FFF2-40B4-BE49-F238E27FC236}">
              <a16:creationId xmlns:a16="http://schemas.microsoft.com/office/drawing/2014/main" id="{00000000-0008-0000-0B00-00001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30" name="Рисунок 7">
          <a:extLst>
            <a:ext uri="{FF2B5EF4-FFF2-40B4-BE49-F238E27FC236}">
              <a16:creationId xmlns:a16="http://schemas.microsoft.com/office/drawing/2014/main" id="{00000000-0008-0000-0B00-00001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31" name="Рисунок 8">
          <a:extLst>
            <a:ext uri="{FF2B5EF4-FFF2-40B4-BE49-F238E27FC236}">
              <a16:creationId xmlns:a16="http://schemas.microsoft.com/office/drawing/2014/main" id="{00000000-0008-0000-0B00-000013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32" name="Рисунок 7">
          <a:extLst>
            <a:ext uri="{FF2B5EF4-FFF2-40B4-BE49-F238E27FC236}">
              <a16:creationId xmlns:a16="http://schemas.microsoft.com/office/drawing/2014/main" id="{00000000-0008-0000-0B00-00001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33" name="Рисунок 7">
          <a:extLst>
            <a:ext uri="{FF2B5EF4-FFF2-40B4-BE49-F238E27FC236}">
              <a16:creationId xmlns:a16="http://schemas.microsoft.com/office/drawing/2014/main" id="{00000000-0008-0000-0B00-00001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34" name="Рисунок 8">
          <a:extLst>
            <a:ext uri="{FF2B5EF4-FFF2-40B4-BE49-F238E27FC236}">
              <a16:creationId xmlns:a16="http://schemas.microsoft.com/office/drawing/2014/main" id="{00000000-0008-0000-0B00-00001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35" name="Рисунок 9">
          <a:extLst>
            <a:ext uri="{FF2B5EF4-FFF2-40B4-BE49-F238E27FC236}">
              <a16:creationId xmlns:a16="http://schemas.microsoft.com/office/drawing/2014/main" id="{00000000-0008-0000-0B00-00001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36" name="Рисунок 7">
          <a:extLst>
            <a:ext uri="{FF2B5EF4-FFF2-40B4-BE49-F238E27FC236}">
              <a16:creationId xmlns:a16="http://schemas.microsoft.com/office/drawing/2014/main" id="{00000000-0008-0000-0B00-00001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37" name="Рисунок 7">
          <a:extLst>
            <a:ext uri="{FF2B5EF4-FFF2-40B4-BE49-F238E27FC236}">
              <a16:creationId xmlns:a16="http://schemas.microsoft.com/office/drawing/2014/main" id="{00000000-0008-0000-0B00-00001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38" name="Рисунок 7">
          <a:extLst>
            <a:ext uri="{FF2B5EF4-FFF2-40B4-BE49-F238E27FC236}">
              <a16:creationId xmlns:a16="http://schemas.microsoft.com/office/drawing/2014/main" id="{00000000-0008-0000-0B00-00001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39" name="Рисунок 8">
          <a:extLst>
            <a:ext uri="{FF2B5EF4-FFF2-40B4-BE49-F238E27FC236}">
              <a16:creationId xmlns:a16="http://schemas.microsoft.com/office/drawing/2014/main" id="{00000000-0008-0000-0B00-00001B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0" name="Рисунок 7">
          <a:extLst>
            <a:ext uri="{FF2B5EF4-FFF2-40B4-BE49-F238E27FC236}">
              <a16:creationId xmlns:a16="http://schemas.microsoft.com/office/drawing/2014/main" id="{00000000-0008-0000-0B00-00001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1" name="Рисунок 7">
          <a:extLst>
            <a:ext uri="{FF2B5EF4-FFF2-40B4-BE49-F238E27FC236}">
              <a16:creationId xmlns:a16="http://schemas.microsoft.com/office/drawing/2014/main" id="{00000000-0008-0000-0B00-00001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2" name="Рисунок 7">
          <a:extLst>
            <a:ext uri="{FF2B5EF4-FFF2-40B4-BE49-F238E27FC236}">
              <a16:creationId xmlns:a16="http://schemas.microsoft.com/office/drawing/2014/main" id="{00000000-0008-0000-0B00-00001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43" name="Рисунок 8">
          <a:extLst>
            <a:ext uri="{FF2B5EF4-FFF2-40B4-BE49-F238E27FC236}">
              <a16:creationId xmlns:a16="http://schemas.microsoft.com/office/drawing/2014/main" id="{00000000-0008-0000-0B00-00001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44" name="Рисунок 9">
          <a:extLst>
            <a:ext uri="{FF2B5EF4-FFF2-40B4-BE49-F238E27FC236}">
              <a16:creationId xmlns:a16="http://schemas.microsoft.com/office/drawing/2014/main" id="{00000000-0008-0000-0B00-00002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5" name="Рисунок 7">
          <a:extLst>
            <a:ext uri="{FF2B5EF4-FFF2-40B4-BE49-F238E27FC236}">
              <a16:creationId xmlns:a16="http://schemas.microsoft.com/office/drawing/2014/main" id="{00000000-0008-0000-0B00-00002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6" name="Рисунок 7">
          <a:extLst>
            <a:ext uri="{FF2B5EF4-FFF2-40B4-BE49-F238E27FC236}">
              <a16:creationId xmlns:a16="http://schemas.microsoft.com/office/drawing/2014/main" id="{00000000-0008-0000-0B00-00002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7" name="Рисунок 7">
          <a:extLst>
            <a:ext uri="{FF2B5EF4-FFF2-40B4-BE49-F238E27FC236}">
              <a16:creationId xmlns:a16="http://schemas.microsoft.com/office/drawing/2014/main" id="{00000000-0008-0000-0B00-00002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48" name="Рисунок 8">
          <a:extLst>
            <a:ext uri="{FF2B5EF4-FFF2-40B4-BE49-F238E27FC236}">
              <a16:creationId xmlns:a16="http://schemas.microsoft.com/office/drawing/2014/main" id="{00000000-0008-0000-0B00-00002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49" name="Рисунок 7">
          <a:extLst>
            <a:ext uri="{FF2B5EF4-FFF2-40B4-BE49-F238E27FC236}">
              <a16:creationId xmlns:a16="http://schemas.microsoft.com/office/drawing/2014/main" id="{00000000-0008-0000-0B00-00002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50" name="Рисунок 7">
          <a:extLst>
            <a:ext uri="{FF2B5EF4-FFF2-40B4-BE49-F238E27FC236}">
              <a16:creationId xmlns:a16="http://schemas.microsoft.com/office/drawing/2014/main" id="{00000000-0008-0000-0B00-00002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51" name="Рисунок 8">
          <a:extLst>
            <a:ext uri="{FF2B5EF4-FFF2-40B4-BE49-F238E27FC236}">
              <a16:creationId xmlns:a16="http://schemas.microsoft.com/office/drawing/2014/main" id="{00000000-0008-0000-0B00-00002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819150</xdr:rowOff>
    </xdr:to>
    <xdr:pic>
      <xdr:nvPicPr>
        <xdr:cNvPr id="552" name="Рисунок 9">
          <a:extLst>
            <a:ext uri="{FF2B5EF4-FFF2-40B4-BE49-F238E27FC236}">
              <a16:creationId xmlns:a16="http://schemas.microsoft.com/office/drawing/2014/main" id="{00000000-0008-0000-0B00-00002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53" name="Рисунок 7">
          <a:extLst>
            <a:ext uri="{FF2B5EF4-FFF2-40B4-BE49-F238E27FC236}">
              <a16:creationId xmlns:a16="http://schemas.microsoft.com/office/drawing/2014/main" id="{00000000-0008-0000-0B00-00002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54" name="Рисунок 7">
          <a:extLst>
            <a:ext uri="{FF2B5EF4-FFF2-40B4-BE49-F238E27FC236}">
              <a16:creationId xmlns:a16="http://schemas.microsoft.com/office/drawing/2014/main" id="{00000000-0008-0000-0B00-00002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55" name="Рисунок 7">
          <a:extLst>
            <a:ext uri="{FF2B5EF4-FFF2-40B4-BE49-F238E27FC236}">
              <a16:creationId xmlns:a16="http://schemas.microsoft.com/office/drawing/2014/main" id="{00000000-0008-0000-0B00-00002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819150</xdr:rowOff>
    </xdr:to>
    <xdr:pic>
      <xdr:nvPicPr>
        <xdr:cNvPr id="556" name="Рисунок 8">
          <a:extLst>
            <a:ext uri="{FF2B5EF4-FFF2-40B4-BE49-F238E27FC236}">
              <a16:creationId xmlns:a16="http://schemas.microsoft.com/office/drawing/2014/main" id="{00000000-0008-0000-0B00-00002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819150</xdr:rowOff>
    </xdr:to>
    <xdr:pic>
      <xdr:nvPicPr>
        <xdr:cNvPr id="557" name="Рисунок 7">
          <a:extLst>
            <a:ext uri="{FF2B5EF4-FFF2-40B4-BE49-F238E27FC236}">
              <a16:creationId xmlns:a16="http://schemas.microsoft.com/office/drawing/2014/main" id="{00000000-0008-0000-0B00-00002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58" name="Рисунок 7">
          <a:extLst>
            <a:ext uri="{FF2B5EF4-FFF2-40B4-BE49-F238E27FC236}">
              <a16:creationId xmlns:a16="http://schemas.microsoft.com/office/drawing/2014/main" id="{00000000-0008-0000-0B00-00002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70</xdr:row>
      <xdr:rowOff>828674</xdr:rowOff>
    </xdr:to>
    <xdr:pic>
      <xdr:nvPicPr>
        <xdr:cNvPr id="559" name="Рисунок 8">
          <a:extLst>
            <a:ext uri="{FF2B5EF4-FFF2-40B4-BE49-F238E27FC236}">
              <a16:creationId xmlns:a16="http://schemas.microsoft.com/office/drawing/2014/main" id="{00000000-0008-0000-0B00-00002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70</xdr:row>
      <xdr:rowOff>828674</xdr:rowOff>
    </xdr:to>
    <xdr:pic>
      <xdr:nvPicPr>
        <xdr:cNvPr id="560" name="Рисунок 9">
          <a:extLst>
            <a:ext uri="{FF2B5EF4-FFF2-40B4-BE49-F238E27FC236}">
              <a16:creationId xmlns:a16="http://schemas.microsoft.com/office/drawing/2014/main" id="{00000000-0008-0000-0B00-00003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61" name="Рисунок 7">
          <a:extLst>
            <a:ext uri="{FF2B5EF4-FFF2-40B4-BE49-F238E27FC236}">
              <a16:creationId xmlns:a16="http://schemas.microsoft.com/office/drawing/2014/main" id="{00000000-0008-0000-0B00-00003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62" name="Рисунок 7">
          <a:extLst>
            <a:ext uri="{FF2B5EF4-FFF2-40B4-BE49-F238E27FC236}">
              <a16:creationId xmlns:a16="http://schemas.microsoft.com/office/drawing/2014/main" id="{00000000-0008-0000-0B00-00003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63" name="Рисунок 7">
          <a:extLst>
            <a:ext uri="{FF2B5EF4-FFF2-40B4-BE49-F238E27FC236}">
              <a16:creationId xmlns:a16="http://schemas.microsoft.com/office/drawing/2014/main" id="{00000000-0008-0000-0B00-00003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70</xdr:row>
      <xdr:rowOff>828674</xdr:rowOff>
    </xdr:to>
    <xdr:pic>
      <xdr:nvPicPr>
        <xdr:cNvPr id="564" name="Рисунок 8">
          <a:extLst>
            <a:ext uri="{FF2B5EF4-FFF2-40B4-BE49-F238E27FC236}">
              <a16:creationId xmlns:a16="http://schemas.microsoft.com/office/drawing/2014/main" id="{00000000-0008-0000-0B00-00003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65" name="Рисунок 7">
          <a:extLst>
            <a:ext uri="{FF2B5EF4-FFF2-40B4-BE49-F238E27FC236}">
              <a16:creationId xmlns:a16="http://schemas.microsoft.com/office/drawing/2014/main" id="{00000000-0008-0000-0B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66" name="Рисунок 7">
          <a:extLst>
            <a:ext uri="{FF2B5EF4-FFF2-40B4-BE49-F238E27FC236}">
              <a16:creationId xmlns:a16="http://schemas.microsoft.com/office/drawing/2014/main" id="{00000000-0008-0000-0B00-00003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67" name="Рисунок 8">
          <a:extLst>
            <a:ext uri="{FF2B5EF4-FFF2-40B4-BE49-F238E27FC236}">
              <a16:creationId xmlns:a16="http://schemas.microsoft.com/office/drawing/2014/main" id="{00000000-0008-0000-0B00-00003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68" name="Рисунок 9">
          <a:extLst>
            <a:ext uri="{FF2B5EF4-FFF2-40B4-BE49-F238E27FC236}">
              <a16:creationId xmlns:a16="http://schemas.microsoft.com/office/drawing/2014/main" id="{00000000-0008-0000-0B00-00003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69" name="Рисунок 7">
          <a:extLst>
            <a:ext uri="{FF2B5EF4-FFF2-40B4-BE49-F238E27FC236}">
              <a16:creationId xmlns:a16="http://schemas.microsoft.com/office/drawing/2014/main" id="{00000000-0008-0000-0B00-00003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0" name="Рисунок 7">
          <a:extLst>
            <a:ext uri="{FF2B5EF4-FFF2-40B4-BE49-F238E27FC236}">
              <a16:creationId xmlns:a16="http://schemas.microsoft.com/office/drawing/2014/main" id="{00000000-0008-0000-0B00-00003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1" name="Рисунок 7">
          <a:extLst>
            <a:ext uri="{FF2B5EF4-FFF2-40B4-BE49-F238E27FC236}">
              <a16:creationId xmlns:a16="http://schemas.microsoft.com/office/drawing/2014/main" id="{00000000-0008-0000-0B00-00003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72" name="Рисунок 8">
          <a:extLst>
            <a:ext uri="{FF2B5EF4-FFF2-40B4-BE49-F238E27FC236}">
              <a16:creationId xmlns:a16="http://schemas.microsoft.com/office/drawing/2014/main" id="{00000000-0008-0000-0B00-00003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3" name="Рисунок 7">
          <a:extLst>
            <a:ext uri="{FF2B5EF4-FFF2-40B4-BE49-F238E27FC236}">
              <a16:creationId xmlns:a16="http://schemas.microsoft.com/office/drawing/2014/main" id="{00000000-0008-0000-0B00-00003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4" name="Рисунок 7">
          <a:extLst>
            <a:ext uri="{FF2B5EF4-FFF2-40B4-BE49-F238E27FC236}">
              <a16:creationId xmlns:a16="http://schemas.microsoft.com/office/drawing/2014/main" id="{00000000-0008-0000-0B00-00003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75" name="Рисунок 8">
          <a:extLst>
            <a:ext uri="{FF2B5EF4-FFF2-40B4-BE49-F238E27FC236}">
              <a16:creationId xmlns:a16="http://schemas.microsoft.com/office/drawing/2014/main" id="{00000000-0008-0000-0B00-00003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76" name="Рисунок 9">
          <a:extLst>
            <a:ext uri="{FF2B5EF4-FFF2-40B4-BE49-F238E27FC236}">
              <a16:creationId xmlns:a16="http://schemas.microsoft.com/office/drawing/2014/main" id="{00000000-0008-0000-0B00-00004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7" name="Рисунок 7">
          <a:extLst>
            <a:ext uri="{FF2B5EF4-FFF2-40B4-BE49-F238E27FC236}">
              <a16:creationId xmlns:a16="http://schemas.microsoft.com/office/drawing/2014/main" id="{00000000-0008-0000-0B00-00004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8" name="Рисунок 7">
          <a:extLst>
            <a:ext uri="{FF2B5EF4-FFF2-40B4-BE49-F238E27FC236}">
              <a16:creationId xmlns:a16="http://schemas.microsoft.com/office/drawing/2014/main" id="{00000000-0008-0000-0B00-00004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79" name="Рисунок 7">
          <a:extLst>
            <a:ext uri="{FF2B5EF4-FFF2-40B4-BE49-F238E27FC236}">
              <a16:creationId xmlns:a16="http://schemas.microsoft.com/office/drawing/2014/main" id="{00000000-0008-0000-0B00-00004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80" name="Рисунок 8">
          <a:extLst>
            <a:ext uri="{FF2B5EF4-FFF2-40B4-BE49-F238E27FC236}">
              <a16:creationId xmlns:a16="http://schemas.microsoft.com/office/drawing/2014/main" id="{00000000-0008-0000-0B00-00004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81" name="Рисунок 7">
          <a:extLst>
            <a:ext uri="{FF2B5EF4-FFF2-40B4-BE49-F238E27FC236}">
              <a16:creationId xmlns:a16="http://schemas.microsoft.com/office/drawing/2014/main" id="{00000000-0008-0000-0B00-00004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82" name="Рисунок 7">
          <a:extLst>
            <a:ext uri="{FF2B5EF4-FFF2-40B4-BE49-F238E27FC236}">
              <a16:creationId xmlns:a16="http://schemas.microsoft.com/office/drawing/2014/main" id="{00000000-0008-0000-0B00-00004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70</xdr:row>
      <xdr:rowOff>828674</xdr:rowOff>
    </xdr:to>
    <xdr:pic>
      <xdr:nvPicPr>
        <xdr:cNvPr id="583" name="Рисунок 8">
          <a:extLst>
            <a:ext uri="{FF2B5EF4-FFF2-40B4-BE49-F238E27FC236}">
              <a16:creationId xmlns:a16="http://schemas.microsoft.com/office/drawing/2014/main" id="{00000000-0008-0000-0B00-00004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70</xdr:row>
      <xdr:rowOff>828674</xdr:rowOff>
    </xdr:to>
    <xdr:pic>
      <xdr:nvPicPr>
        <xdr:cNvPr id="584" name="Рисунок 9">
          <a:extLst>
            <a:ext uri="{FF2B5EF4-FFF2-40B4-BE49-F238E27FC236}">
              <a16:creationId xmlns:a16="http://schemas.microsoft.com/office/drawing/2014/main" id="{00000000-0008-0000-0B00-00004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85" name="Рисунок 7">
          <a:extLst>
            <a:ext uri="{FF2B5EF4-FFF2-40B4-BE49-F238E27FC236}">
              <a16:creationId xmlns:a16="http://schemas.microsoft.com/office/drawing/2014/main" id="{00000000-0008-0000-0B00-00004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86" name="Рисунок 7">
          <a:extLst>
            <a:ext uri="{FF2B5EF4-FFF2-40B4-BE49-F238E27FC236}">
              <a16:creationId xmlns:a16="http://schemas.microsoft.com/office/drawing/2014/main" id="{00000000-0008-0000-0B00-00004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87" name="Рисунок 7">
          <a:extLst>
            <a:ext uri="{FF2B5EF4-FFF2-40B4-BE49-F238E27FC236}">
              <a16:creationId xmlns:a16="http://schemas.microsoft.com/office/drawing/2014/main" id="{00000000-0008-0000-0B00-00004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70</xdr:row>
      <xdr:rowOff>828674</xdr:rowOff>
    </xdr:to>
    <xdr:pic>
      <xdr:nvPicPr>
        <xdr:cNvPr id="588" name="Рисунок 8">
          <a:extLst>
            <a:ext uri="{FF2B5EF4-FFF2-40B4-BE49-F238E27FC236}">
              <a16:creationId xmlns:a16="http://schemas.microsoft.com/office/drawing/2014/main" id="{00000000-0008-0000-0B00-00004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70</xdr:row>
      <xdr:rowOff>828674</xdr:rowOff>
    </xdr:to>
    <xdr:pic>
      <xdr:nvPicPr>
        <xdr:cNvPr id="589" name="Рисунок 7">
          <a:extLst>
            <a:ext uri="{FF2B5EF4-FFF2-40B4-BE49-F238E27FC236}">
              <a16:creationId xmlns:a16="http://schemas.microsoft.com/office/drawing/2014/main" id="{00000000-0008-0000-0B00-00004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90" name="Рисунок 7">
          <a:extLst>
            <a:ext uri="{FF2B5EF4-FFF2-40B4-BE49-F238E27FC236}">
              <a16:creationId xmlns:a16="http://schemas.microsoft.com/office/drawing/2014/main" id="{00000000-0008-0000-0B00-00004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91" name="Рисунок 8">
          <a:extLst>
            <a:ext uri="{FF2B5EF4-FFF2-40B4-BE49-F238E27FC236}">
              <a16:creationId xmlns:a16="http://schemas.microsoft.com/office/drawing/2014/main" id="{00000000-0008-0000-0B00-00004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92" name="Рисунок 9">
          <a:extLst>
            <a:ext uri="{FF2B5EF4-FFF2-40B4-BE49-F238E27FC236}">
              <a16:creationId xmlns:a16="http://schemas.microsoft.com/office/drawing/2014/main" id="{00000000-0008-0000-0B00-00005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93" name="Рисунок 7">
          <a:extLst>
            <a:ext uri="{FF2B5EF4-FFF2-40B4-BE49-F238E27FC236}">
              <a16:creationId xmlns:a16="http://schemas.microsoft.com/office/drawing/2014/main" id="{00000000-0008-0000-0B00-00005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94" name="Рисунок 7">
          <a:extLst>
            <a:ext uri="{FF2B5EF4-FFF2-40B4-BE49-F238E27FC236}">
              <a16:creationId xmlns:a16="http://schemas.microsoft.com/office/drawing/2014/main" id="{00000000-0008-0000-0B00-00005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95" name="Рисунок 7">
          <a:extLst>
            <a:ext uri="{FF2B5EF4-FFF2-40B4-BE49-F238E27FC236}">
              <a16:creationId xmlns:a16="http://schemas.microsoft.com/office/drawing/2014/main" id="{00000000-0008-0000-0B00-00005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96" name="Рисунок 8">
          <a:extLst>
            <a:ext uri="{FF2B5EF4-FFF2-40B4-BE49-F238E27FC236}">
              <a16:creationId xmlns:a16="http://schemas.microsoft.com/office/drawing/2014/main" id="{00000000-0008-0000-0B00-00005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97" name="Рисунок 7">
          <a:extLst>
            <a:ext uri="{FF2B5EF4-FFF2-40B4-BE49-F238E27FC236}">
              <a16:creationId xmlns:a16="http://schemas.microsoft.com/office/drawing/2014/main" id="{00000000-0008-0000-0B00-00005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98" name="Рисунок 7">
          <a:extLst>
            <a:ext uri="{FF2B5EF4-FFF2-40B4-BE49-F238E27FC236}">
              <a16:creationId xmlns:a16="http://schemas.microsoft.com/office/drawing/2014/main" id="{00000000-0008-0000-0B00-00005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99" name="Рисунок 8">
          <a:extLst>
            <a:ext uri="{FF2B5EF4-FFF2-40B4-BE49-F238E27FC236}">
              <a16:creationId xmlns:a16="http://schemas.microsoft.com/office/drawing/2014/main" id="{00000000-0008-0000-0B00-00005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00" name="Рисунок 9">
          <a:extLst>
            <a:ext uri="{FF2B5EF4-FFF2-40B4-BE49-F238E27FC236}">
              <a16:creationId xmlns:a16="http://schemas.microsoft.com/office/drawing/2014/main" id="{00000000-0008-0000-0B00-00005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01" name="Рисунок 7">
          <a:extLst>
            <a:ext uri="{FF2B5EF4-FFF2-40B4-BE49-F238E27FC236}">
              <a16:creationId xmlns:a16="http://schemas.microsoft.com/office/drawing/2014/main" id="{00000000-0008-0000-0B00-00005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02" name="Рисунок 7">
          <a:extLst>
            <a:ext uri="{FF2B5EF4-FFF2-40B4-BE49-F238E27FC236}">
              <a16:creationId xmlns:a16="http://schemas.microsoft.com/office/drawing/2014/main" id="{00000000-0008-0000-0B00-00005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03" name="Рисунок 7">
          <a:extLst>
            <a:ext uri="{FF2B5EF4-FFF2-40B4-BE49-F238E27FC236}">
              <a16:creationId xmlns:a16="http://schemas.microsoft.com/office/drawing/2014/main" id="{00000000-0008-0000-0B00-00005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04" name="Рисунок 8">
          <a:extLst>
            <a:ext uri="{FF2B5EF4-FFF2-40B4-BE49-F238E27FC236}">
              <a16:creationId xmlns:a16="http://schemas.microsoft.com/office/drawing/2014/main" id="{00000000-0008-0000-0B00-00005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05" name="Рисунок 7">
          <a:extLst>
            <a:ext uri="{FF2B5EF4-FFF2-40B4-BE49-F238E27FC236}">
              <a16:creationId xmlns:a16="http://schemas.microsoft.com/office/drawing/2014/main" id="{00000000-0008-0000-0B00-00005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06" name="Рисунок 7">
          <a:extLst>
            <a:ext uri="{FF2B5EF4-FFF2-40B4-BE49-F238E27FC236}">
              <a16:creationId xmlns:a16="http://schemas.microsoft.com/office/drawing/2014/main" id="{00000000-0008-0000-0B00-00005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07" name="Рисунок 8">
          <a:extLst>
            <a:ext uri="{FF2B5EF4-FFF2-40B4-BE49-F238E27FC236}">
              <a16:creationId xmlns:a16="http://schemas.microsoft.com/office/drawing/2014/main" id="{00000000-0008-0000-0B00-00005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08" name="Рисунок 9">
          <a:extLst>
            <a:ext uri="{FF2B5EF4-FFF2-40B4-BE49-F238E27FC236}">
              <a16:creationId xmlns:a16="http://schemas.microsoft.com/office/drawing/2014/main" id="{00000000-0008-0000-0B00-00006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09" name="Рисунок 7">
          <a:extLst>
            <a:ext uri="{FF2B5EF4-FFF2-40B4-BE49-F238E27FC236}">
              <a16:creationId xmlns:a16="http://schemas.microsoft.com/office/drawing/2014/main" id="{00000000-0008-0000-0B00-00006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0" name="Рисунок 7">
          <a:extLst>
            <a:ext uri="{FF2B5EF4-FFF2-40B4-BE49-F238E27FC236}">
              <a16:creationId xmlns:a16="http://schemas.microsoft.com/office/drawing/2014/main" id="{00000000-0008-0000-0B00-00006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1" name="Рисунок 7">
          <a:extLst>
            <a:ext uri="{FF2B5EF4-FFF2-40B4-BE49-F238E27FC236}">
              <a16:creationId xmlns:a16="http://schemas.microsoft.com/office/drawing/2014/main" id="{00000000-0008-0000-0B00-00006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12" name="Рисунок 8">
          <a:extLst>
            <a:ext uri="{FF2B5EF4-FFF2-40B4-BE49-F238E27FC236}">
              <a16:creationId xmlns:a16="http://schemas.microsoft.com/office/drawing/2014/main" id="{00000000-0008-0000-0B00-00006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3" name="Рисунок 7">
          <a:extLst>
            <a:ext uri="{FF2B5EF4-FFF2-40B4-BE49-F238E27FC236}">
              <a16:creationId xmlns:a16="http://schemas.microsoft.com/office/drawing/2014/main" id="{00000000-0008-0000-0B00-00006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4" name="Рисунок 7">
          <a:extLst>
            <a:ext uri="{FF2B5EF4-FFF2-40B4-BE49-F238E27FC236}">
              <a16:creationId xmlns:a16="http://schemas.microsoft.com/office/drawing/2014/main" id="{00000000-0008-0000-0B00-00006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15" name="Рисунок 8">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16" name="Рисунок 9">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7" name="Рисунок 7">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8" name="Рисунок 7">
          <a:extLst>
            <a:ext uri="{FF2B5EF4-FFF2-40B4-BE49-F238E27FC236}">
              <a16:creationId xmlns:a16="http://schemas.microsoft.com/office/drawing/2014/main" id="{00000000-0008-0000-0B00-00006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19" name="Рисунок 7">
          <a:extLst>
            <a:ext uri="{FF2B5EF4-FFF2-40B4-BE49-F238E27FC236}">
              <a16:creationId xmlns:a16="http://schemas.microsoft.com/office/drawing/2014/main" id="{00000000-0008-0000-0B00-00006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20" name="Рисунок 8">
          <a:extLst>
            <a:ext uri="{FF2B5EF4-FFF2-40B4-BE49-F238E27FC236}">
              <a16:creationId xmlns:a16="http://schemas.microsoft.com/office/drawing/2014/main" id="{00000000-0008-0000-0B00-00006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21" name="Рисунок 7">
          <a:extLst>
            <a:ext uri="{FF2B5EF4-FFF2-40B4-BE49-F238E27FC236}">
              <a16:creationId xmlns:a16="http://schemas.microsoft.com/office/drawing/2014/main" id="{00000000-0008-0000-0B00-00006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70</xdr:row>
      <xdr:rowOff>161925</xdr:rowOff>
    </xdr:from>
    <xdr:to>
      <xdr:col>2</xdr:col>
      <xdr:colOff>1676400</xdr:colOff>
      <xdr:row>70</xdr:row>
      <xdr:rowOff>952500</xdr:rowOff>
    </xdr:to>
    <xdr:pic>
      <xdr:nvPicPr>
        <xdr:cNvPr id="622" name="Рисунок 148" descr="C:\Users\saltanov\AppData\Local\Temp\SNAGHTML246c08b2.PNG">
          <a:hlinkClick xmlns:r="http://schemas.openxmlformats.org/officeDocument/2006/relationships" r:id="rId30"/>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2724150" y="84572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23" name="Рисунок 7">
          <a:extLst>
            <a:ext uri="{FF2B5EF4-FFF2-40B4-BE49-F238E27FC236}">
              <a16:creationId xmlns:a16="http://schemas.microsoft.com/office/drawing/2014/main" id="{00000000-0008-0000-0B00-00006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24" name="Рисунок 8">
          <a:extLst>
            <a:ext uri="{FF2B5EF4-FFF2-40B4-BE49-F238E27FC236}">
              <a16:creationId xmlns:a16="http://schemas.microsoft.com/office/drawing/2014/main" id="{00000000-0008-0000-0B00-00007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25" name="Рисунок 9">
          <a:extLst>
            <a:ext uri="{FF2B5EF4-FFF2-40B4-BE49-F238E27FC236}">
              <a16:creationId xmlns:a16="http://schemas.microsoft.com/office/drawing/2014/main" id="{00000000-0008-0000-0B00-00007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26" name="Рисунок 7">
          <a:extLst>
            <a:ext uri="{FF2B5EF4-FFF2-40B4-BE49-F238E27FC236}">
              <a16:creationId xmlns:a16="http://schemas.microsoft.com/office/drawing/2014/main" id="{00000000-0008-0000-0B00-00007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27" name="Рисунок 7">
          <a:extLst>
            <a:ext uri="{FF2B5EF4-FFF2-40B4-BE49-F238E27FC236}">
              <a16:creationId xmlns:a16="http://schemas.microsoft.com/office/drawing/2014/main" id="{00000000-0008-0000-0B00-00007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28" name="Рисунок 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29" name="Рисунок 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0" name="Рисунок 7">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1" name="Рисунок 7">
          <a:extLst>
            <a:ext uri="{FF2B5EF4-FFF2-40B4-BE49-F238E27FC236}">
              <a16:creationId xmlns:a16="http://schemas.microsoft.com/office/drawing/2014/main" id="{00000000-0008-0000-0B00-00007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32" name="Рисунок 8">
          <a:extLst>
            <a:ext uri="{FF2B5EF4-FFF2-40B4-BE49-F238E27FC236}">
              <a16:creationId xmlns:a16="http://schemas.microsoft.com/office/drawing/2014/main" id="{00000000-0008-0000-0B00-00007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33" name="Рисунок 9">
          <a:extLst>
            <a:ext uri="{FF2B5EF4-FFF2-40B4-BE49-F238E27FC236}">
              <a16:creationId xmlns:a16="http://schemas.microsoft.com/office/drawing/2014/main" id="{00000000-0008-0000-0B00-00007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4" name="Рисунок 7">
          <a:extLst>
            <a:ext uri="{FF2B5EF4-FFF2-40B4-BE49-F238E27FC236}">
              <a16:creationId xmlns:a16="http://schemas.microsoft.com/office/drawing/2014/main" id="{00000000-0008-0000-0B00-00007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5" name="Рисунок 7">
          <a:extLst>
            <a:ext uri="{FF2B5EF4-FFF2-40B4-BE49-F238E27FC236}">
              <a16:creationId xmlns:a16="http://schemas.microsoft.com/office/drawing/2014/main" id="{00000000-0008-0000-0B00-00007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6" name="Рисунок 7">
          <a:extLst>
            <a:ext uri="{FF2B5EF4-FFF2-40B4-BE49-F238E27FC236}">
              <a16:creationId xmlns:a16="http://schemas.microsoft.com/office/drawing/2014/main" id="{00000000-0008-0000-0B00-00007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37" name="Рисунок 8">
          <a:extLst>
            <a:ext uri="{FF2B5EF4-FFF2-40B4-BE49-F238E27FC236}">
              <a16:creationId xmlns:a16="http://schemas.microsoft.com/office/drawing/2014/main" id="{00000000-0008-0000-0B00-00007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8" name="Рисунок 7">
          <a:extLst>
            <a:ext uri="{FF2B5EF4-FFF2-40B4-BE49-F238E27FC236}">
              <a16:creationId xmlns:a16="http://schemas.microsoft.com/office/drawing/2014/main" id="{00000000-0008-0000-0B00-00007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39" name="Рисунок 7">
          <a:extLst>
            <a:ext uri="{FF2B5EF4-FFF2-40B4-BE49-F238E27FC236}">
              <a16:creationId xmlns:a16="http://schemas.microsoft.com/office/drawing/2014/main" id="{00000000-0008-0000-0B00-00007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40" name="Рисунок 7">
          <a:extLst>
            <a:ext uri="{FF2B5EF4-FFF2-40B4-BE49-F238E27FC236}">
              <a16:creationId xmlns:a16="http://schemas.microsoft.com/office/drawing/2014/main" id="{00000000-0008-0000-0B00-00008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41" name="Рисунок 8">
          <a:extLst>
            <a:ext uri="{FF2B5EF4-FFF2-40B4-BE49-F238E27FC236}">
              <a16:creationId xmlns:a16="http://schemas.microsoft.com/office/drawing/2014/main" id="{00000000-0008-0000-0B00-000081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42" name="Рисунок 9">
          <a:extLst>
            <a:ext uri="{FF2B5EF4-FFF2-40B4-BE49-F238E27FC236}">
              <a16:creationId xmlns:a16="http://schemas.microsoft.com/office/drawing/2014/main" id="{00000000-0008-0000-0B00-00008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43" name="Рисунок 7">
          <a:extLst>
            <a:ext uri="{FF2B5EF4-FFF2-40B4-BE49-F238E27FC236}">
              <a16:creationId xmlns:a16="http://schemas.microsoft.com/office/drawing/2014/main" id="{00000000-0008-0000-0B00-00008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44" name="Рисунок 7">
          <a:extLst>
            <a:ext uri="{FF2B5EF4-FFF2-40B4-BE49-F238E27FC236}">
              <a16:creationId xmlns:a16="http://schemas.microsoft.com/office/drawing/2014/main" id="{00000000-0008-0000-0B00-00008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45" name="Рисунок 7">
          <a:extLst>
            <a:ext uri="{FF2B5EF4-FFF2-40B4-BE49-F238E27FC236}">
              <a16:creationId xmlns:a16="http://schemas.microsoft.com/office/drawing/2014/main" id="{00000000-0008-0000-0B00-00008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46" name="Рисунок 8">
          <a:extLst>
            <a:ext uri="{FF2B5EF4-FFF2-40B4-BE49-F238E27FC236}">
              <a16:creationId xmlns:a16="http://schemas.microsoft.com/office/drawing/2014/main" id="{00000000-0008-0000-0B00-00008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47" name="Рисунок 7">
          <a:extLst>
            <a:ext uri="{FF2B5EF4-FFF2-40B4-BE49-F238E27FC236}">
              <a16:creationId xmlns:a16="http://schemas.microsoft.com/office/drawing/2014/main" id="{00000000-0008-0000-0B00-00008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48" name="Рисунок 7">
          <a:extLst>
            <a:ext uri="{FF2B5EF4-FFF2-40B4-BE49-F238E27FC236}">
              <a16:creationId xmlns:a16="http://schemas.microsoft.com/office/drawing/2014/main" id="{00000000-0008-0000-0B00-00008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49" name="Рисунок 8">
          <a:extLst>
            <a:ext uri="{FF2B5EF4-FFF2-40B4-BE49-F238E27FC236}">
              <a16:creationId xmlns:a16="http://schemas.microsoft.com/office/drawing/2014/main" id="{00000000-0008-0000-0B00-00008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50" name="Рисунок 9">
          <a:extLst>
            <a:ext uri="{FF2B5EF4-FFF2-40B4-BE49-F238E27FC236}">
              <a16:creationId xmlns:a16="http://schemas.microsoft.com/office/drawing/2014/main" id="{00000000-0008-0000-0B00-00008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51" name="Рисунок 7">
          <a:extLst>
            <a:ext uri="{FF2B5EF4-FFF2-40B4-BE49-F238E27FC236}">
              <a16:creationId xmlns:a16="http://schemas.microsoft.com/office/drawing/2014/main" id="{00000000-0008-0000-0B00-00008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52" name="Рисунок 7">
          <a:extLst>
            <a:ext uri="{FF2B5EF4-FFF2-40B4-BE49-F238E27FC236}">
              <a16:creationId xmlns:a16="http://schemas.microsoft.com/office/drawing/2014/main" id="{00000000-0008-0000-0B00-00008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53" name="Рисунок 7">
          <a:extLst>
            <a:ext uri="{FF2B5EF4-FFF2-40B4-BE49-F238E27FC236}">
              <a16:creationId xmlns:a16="http://schemas.microsoft.com/office/drawing/2014/main" id="{00000000-0008-0000-0B00-00008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54" name="Рисунок 8">
          <a:extLst>
            <a:ext uri="{FF2B5EF4-FFF2-40B4-BE49-F238E27FC236}">
              <a16:creationId xmlns:a16="http://schemas.microsoft.com/office/drawing/2014/main" id="{00000000-0008-0000-0B00-00008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55" name="Рисунок 7">
          <a:extLst>
            <a:ext uri="{FF2B5EF4-FFF2-40B4-BE49-F238E27FC236}">
              <a16:creationId xmlns:a16="http://schemas.microsoft.com/office/drawing/2014/main" id="{00000000-0008-0000-0B00-00008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56" name="Рисунок 7">
          <a:extLst>
            <a:ext uri="{FF2B5EF4-FFF2-40B4-BE49-F238E27FC236}">
              <a16:creationId xmlns:a16="http://schemas.microsoft.com/office/drawing/2014/main" id="{00000000-0008-0000-0B00-00009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57" name="Рисунок 7">
          <a:extLst>
            <a:ext uri="{FF2B5EF4-FFF2-40B4-BE49-F238E27FC236}">
              <a16:creationId xmlns:a16="http://schemas.microsoft.com/office/drawing/2014/main" id="{00000000-0008-0000-0B00-00009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58" name="Рисунок 8">
          <a:extLst>
            <a:ext uri="{FF2B5EF4-FFF2-40B4-BE49-F238E27FC236}">
              <a16:creationId xmlns:a16="http://schemas.microsoft.com/office/drawing/2014/main" id="{00000000-0008-0000-0B00-00009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59" name="Рисунок 9">
          <a:extLst>
            <a:ext uri="{FF2B5EF4-FFF2-40B4-BE49-F238E27FC236}">
              <a16:creationId xmlns:a16="http://schemas.microsoft.com/office/drawing/2014/main" id="{00000000-0008-0000-0B00-00009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0" name="Рисунок 7">
          <a:extLst>
            <a:ext uri="{FF2B5EF4-FFF2-40B4-BE49-F238E27FC236}">
              <a16:creationId xmlns:a16="http://schemas.microsoft.com/office/drawing/2014/main" id="{00000000-0008-0000-0B00-00009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1" name="Рисунок 7">
          <a:extLst>
            <a:ext uri="{FF2B5EF4-FFF2-40B4-BE49-F238E27FC236}">
              <a16:creationId xmlns:a16="http://schemas.microsoft.com/office/drawing/2014/main" id="{00000000-0008-0000-0B00-00009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2" name="Рисунок 7">
          <a:extLst>
            <a:ext uri="{FF2B5EF4-FFF2-40B4-BE49-F238E27FC236}">
              <a16:creationId xmlns:a16="http://schemas.microsoft.com/office/drawing/2014/main" id="{00000000-0008-0000-0B00-00009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63" name="Рисунок 8">
          <a:extLst>
            <a:ext uri="{FF2B5EF4-FFF2-40B4-BE49-F238E27FC236}">
              <a16:creationId xmlns:a16="http://schemas.microsoft.com/office/drawing/2014/main" id="{00000000-0008-0000-0B00-00009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4" name="Рисунок 7">
          <a:extLst>
            <a:ext uri="{FF2B5EF4-FFF2-40B4-BE49-F238E27FC236}">
              <a16:creationId xmlns:a16="http://schemas.microsoft.com/office/drawing/2014/main" id="{00000000-0008-0000-0B00-00009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5" name="Рисунок 7">
          <a:extLst>
            <a:ext uri="{FF2B5EF4-FFF2-40B4-BE49-F238E27FC236}">
              <a16:creationId xmlns:a16="http://schemas.microsoft.com/office/drawing/2014/main" id="{00000000-0008-0000-0B00-00009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66" name="Рисунок 8">
          <a:extLst>
            <a:ext uri="{FF2B5EF4-FFF2-40B4-BE49-F238E27FC236}">
              <a16:creationId xmlns:a16="http://schemas.microsoft.com/office/drawing/2014/main" id="{00000000-0008-0000-0B00-00009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667" name="Рисунок 9">
          <a:extLst>
            <a:ext uri="{FF2B5EF4-FFF2-40B4-BE49-F238E27FC236}">
              <a16:creationId xmlns:a16="http://schemas.microsoft.com/office/drawing/2014/main" id="{00000000-0008-0000-0B00-00009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8" name="Рисунок 7">
          <a:extLst>
            <a:ext uri="{FF2B5EF4-FFF2-40B4-BE49-F238E27FC236}">
              <a16:creationId xmlns:a16="http://schemas.microsoft.com/office/drawing/2014/main" id="{00000000-0008-0000-0B00-00009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69" name="Рисунок 7">
          <a:extLst>
            <a:ext uri="{FF2B5EF4-FFF2-40B4-BE49-F238E27FC236}">
              <a16:creationId xmlns:a16="http://schemas.microsoft.com/office/drawing/2014/main" id="{00000000-0008-0000-0B00-00009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70" name="Рисунок 7">
          <a:extLst>
            <a:ext uri="{FF2B5EF4-FFF2-40B4-BE49-F238E27FC236}">
              <a16:creationId xmlns:a16="http://schemas.microsoft.com/office/drawing/2014/main" id="{00000000-0008-0000-0B00-00009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671" name="Рисунок 8">
          <a:extLst>
            <a:ext uri="{FF2B5EF4-FFF2-40B4-BE49-F238E27FC236}">
              <a16:creationId xmlns:a16="http://schemas.microsoft.com/office/drawing/2014/main" id="{00000000-0008-0000-0B00-00009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672" name="Рисунок 7">
          <a:extLst>
            <a:ext uri="{FF2B5EF4-FFF2-40B4-BE49-F238E27FC236}">
              <a16:creationId xmlns:a16="http://schemas.microsoft.com/office/drawing/2014/main" id="{00000000-0008-0000-0B00-0000A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52</xdr:row>
      <xdr:rowOff>123825</xdr:rowOff>
    </xdr:from>
    <xdr:to>
      <xdr:col>2</xdr:col>
      <xdr:colOff>1752600</xdr:colOff>
      <xdr:row>52</xdr:row>
      <xdr:rowOff>1019175</xdr:rowOff>
    </xdr:to>
    <xdr:pic>
      <xdr:nvPicPr>
        <xdr:cNvPr id="673" name="Рисунок 723" descr="C:\Users\saltanov\AppData\Local\Temp\SNAGHTML5d85139.PNG">
          <a:hlinkClick xmlns:r="http://schemas.openxmlformats.org/officeDocument/2006/relationships" r:id="rId3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657475" y="69513450"/>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54</xdr:row>
      <xdr:rowOff>123825</xdr:rowOff>
    </xdr:from>
    <xdr:to>
      <xdr:col>2</xdr:col>
      <xdr:colOff>1733550</xdr:colOff>
      <xdr:row>54</xdr:row>
      <xdr:rowOff>1066800</xdr:rowOff>
    </xdr:to>
    <xdr:pic>
      <xdr:nvPicPr>
        <xdr:cNvPr id="674" name="Рисунок 724" descr="C:\Users\saltanov\AppData\Local\Temp\SNAGHTML5dc21a2.PNG">
          <a:hlinkClick xmlns:r="http://schemas.openxmlformats.org/officeDocument/2006/relationships" r:id="rId33"/>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619375" y="70656450"/>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57</xdr:row>
      <xdr:rowOff>123825</xdr:rowOff>
    </xdr:from>
    <xdr:to>
      <xdr:col>2</xdr:col>
      <xdr:colOff>1771650</xdr:colOff>
      <xdr:row>57</xdr:row>
      <xdr:rowOff>1028700</xdr:rowOff>
    </xdr:to>
    <xdr:pic>
      <xdr:nvPicPr>
        <xdr:cNvPr id="675" name="Рисунок 725" descr="C:\Users\saltanov\AppData\Local\Temp\SNAGHTML5e10a3b.PNG">
          <a:hlinkClick xmlns:r="http://schemas.openxmlformats.org/officeDocument/2006/relationships" r:id="rId35"/>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657475" y="72942450"/>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59</xdr:row>
      <xdr:rowOff>28575</xdr:rowOff>
    </xdr:from>
    <xdr:to>
      <xdr:col>2</xdr:col>
      <xdr:colOff>838200</xdr:colOff>
      <xdr:row>59</xdr:row>
      <xdr:rowOff>933450</xdr:rowOff>
    </xdr:to>
    <xdr:pic>
      <xdr:nvPicPr>
        <xdr:cNvPr id="676" name="Рисунок 6">
          <a:extLst>
            <a:ext uri="{FF2B5EF4-FFF2-40B4-BE49-F238E27FC236}">
              <a16:creationId xmlns:a16="http://schemas.microsoft.com/office/drawing/2014/main" id="{00000000-0008-0000-0B00-0000A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6845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59</xdr:row>
      <xdr:rowOff>133350</xdr:rowOff>
    </xdr:from>
    <xdr:to>
      <xdr:col>2</xdr:col>
      <xdr:colOff>1771650</xdr:colOff>
      <xdr:row>59</xdr:row>
      <xdr:rowOff>1028700</xdr:rowOff>
    </xdr:to>
    <xdr:pic>
      <xdr:nvPicPr>
        <xdr:cNvPr id="677" name="Рисунок 727" descr="C:\Users\saltanov\AppData\Local\Temp\SNAGHTML5e10a3b.PNG">
          <a:hlinkClick xmlns:r="http://schemas.openxmlformats.org/officeDocument/2006/relationships" r:id="rId37"/>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2657475" y="7409497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60</xdr:row>
      <xdr:rowOff>123825</xdr:rowOff>
    </xdr:from>
    <xdr:to>
      <xdr:col>2</xdr:col>
      <xdr:colOff>1800225</xdr:colOff>
      <xdr:row>60</xdr:row>
      <xdr:rowOff>1085850</xdr:rowOff>
    </xdr:to>
    <xdr:pic>
      <xdr:nvPicPr>
        <xdr:cNvPr id="678" name="Рисунок 728" descr="C:\Users\saltanov\AppData\Local\Temp\SNAGHTML5e6e167.PNG">
          <a:hlinkClick xmlns:r="http://schemas.openxmlformats.org/officeDocument/2006/relationships" r:id="rId39"/>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600325" y="752284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63</xdr:row>
      <xdr:rowOff>95250</xdr:rowOff>
    </xdr:from>
    <xdr:to>
      <xdr:col>2</xdr:col>
      <xdr:colOff>1695450</xdr:colOff>
      <xdr:row>63</xdr:row>
      <xdr:rowOff>1076325</xdr:rowOff>
    </xdr:to>
    <xdr:pic>
      <xdr:nvPicPr>
        <xdr:cNvPr id="679" name="Рисунок 729" descr="C:\Users\saltanov\AppData\Local\Temp\SNAGHTML5ee83dd.PNG">
          <a:hlinkClick xmlns:r="http://schemas.openxmlformats.org/officeDocument/2006/relationships" r:id="rId4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2571750" y="77485875"/>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68</xdr:row>
      <xdr:rowOff>161925</xdr:rowOff>
    </xdr:from>
    <xdr:to>
      <xdr:col>2</xdr:col>
      <xdr:colOff>1657350</xdr:colOff>
      <xdr:row>68</xdr:row>
      <xdr:rowOff>981075</xdr:rowOff>
    </xdr:to>
    <xdr:pic>
      <xdr:nvPicPr>
        <xdr:cNvPr id="680" name="Рисунок 53">
          <a:hlinkClick xmlns:r="http://schemas.openxmlformats.org/officeDocument/2006/relationships" r:id="rId43"/>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714625" y="83267550"/>
          <a:ext cx="7905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64</xdr:row>
      <xdr:rowOff>180975</xdr:rowOff>
    </xdr:from>
    <xdr:to>
      <xdr:col>2</xdr:col>
      <xdr:colOff>1552575</xdr:colOff>
      <xdr:row>64</xdr:row>
      <xdr:rowOff>971550</xdr:rowOff>
    </xdr:to>
    <xdr:pic>
      <xdr:nvPicPr>
        <xdr:cNvPr id="681" name="Рисунок 731" descr="C:\Users\saltanov\AppData\Local\Temp\SNAGHTML5f6e406.PNG">
          <a:hlinkClick xmlns:r="http://schemas.openxmlformats.org/officeDocument/2006/relationships" r:id="rId44"/>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2657475" y="787146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35</xdr:row>
      <xdr:rowOff>9525</xdr:rowOff>
    </xdr:from>
    <xdr:to>
      <xdr:col>2</xdr:col>
      <xdr:colOff>1781175</xdr:colOff>
      <xdr:row>35</xdr:row>
      <xdr:rowOff>1133475</xdr:rowOff>
    </xdr:to>
    <xdr:pic>
      <xdr:nvPicPr>
        <xdr:cNvPr id="683" name="Рисунок 730" descr="C:\Users\saltanov\AppData\Local\Temp\SNAGHTMLfa5478c.PNG">
          <a:hlinkClick xmlns:r="http://schemas.openxmlformats.org/officeDocument/2006/relationships" r:id="rId46"/>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2495550" y="50625375"/>
          <a:ext cx="1133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36</xdr:row>
      <xdr:rowOff>19050</xdr:rowOff>
    </xdr:from>
    <xdr:to>
      <xdr:col>2</xdr:col>
      <xdr:colOff>1924050</xdr:colOff>
      <xdr:row>36</xdr:row>
      <xdr:rowOff>1123950</xdr:rowOff>
    </xdr:to>
    <xdr:pic>
      <xdr:nvPicPr>
        <xdr:cNvPr id="684" name="Рисунок 731" descr="C:\Users\saltanov\AppData\Local\Temp\SNAGHTMLfa659e4.PNG">
          <a:hlinkClick xmlns:r="http://schemas.openxmlformats.org/officeDocument/2006/relationships" r:id="rId48"/>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2343150" y="517779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43</xdr:row>
      <xdr:rowOff>38101</xdr:rowOff>
    </xdr:from>
    <xdr:to>
      <xdr:col>2</xdr:col>
      <xdr:colOff>1657350</xdr:colOff>
      <xdr:row>43</xdr:row>
      <xdr:rowOff>1116535</xdr:rowOff>
    </xdr:to>
    <xdr:pic>
      <xdr:nvPicPr>
        <xdr:cNvPr id="685" name="Рисунок 732" descr="C:\Users\saltanov\AppData\Local\Temp\SNAGHTMLfa7f4eb.PNG">
          <a:hlinkClick xmlns:r="http://schemas.openxmlformats.org/officeDocument/2006/relationships" r:id="rId50"/>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2524125" y="61102876"/>
          <a:ext cx="981075" cy="1078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686" name="Рисунок 5">
          <a:extLst>
            <a:ext uri="{FF2B5EF4-FFF2-40B4-BE49-F238E27FC236}">
              <a16:creationId xmlns:a16="http://schemas.microsoft.com/office/drawing/2014/main" id="{00000000-0008-0000-0B00-0000A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687" name="Рисунок 8">
          <a:extLst>
            <a:ext uri="{FF2B5EF4-FFF2-40B4-BE49-F238E27FC236}">
              <a16:creationId xmlns:a16="http://schemas.microsoft.com/office/drawing/2014/main" id="{00000000-0008-0000-0B00-0000A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688" name="Рисунок 9">
          <a:extLst>
            <a:ext uri="{FF2B5EF4-FFF2-40B4-BE49-F238E27FC236}">
              <a16:creationId xmlns:a16="http://schemas.microsoft.com/office/drawing/2014/main" id="{00000000-0008-0000-0B00-0000B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689" name="Рисунок 5">
          <a:extLst>
            <a:ext uri="{FF2B5EF4-FFF2-40B4-BE49-F238E27FC236}">
              <a16:creationId xmlns:a16="http://schemas.microsoft.com/office/drawing/2014/main" id="{00000000-0008-0000-0B00-0000B1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690" name="Рисунок 5">
          <a:extLst>
            <a:ext uri="{FF2B5EF4-FFF2-40B4-BE49-F238E27FC236}">
              <a16:creationId xmlns:a16="http://schemas.microsoft.com/office/drawing/2014/main" id="{00000000-0008-0000-0B00-0000B2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691" name="Рисунок 5">
          <a:extLst>
            <a:ext uri="{FF2B5EF4-FFF2-40B4-BE49-F238E27FC236}">
              <a16:creationId xmlns:a16="http://schemas.microsoft.com/office/drawing/2014/main" id="{00000000-0008-0000-0B00-0000B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692" name="Рисунок 7">
          <a:extLst>
            <a:ext uri="{FF2B5EF4-FFF2-40B4-BE49-F238E27FC236}">
              <a16:creationId xmlns:a16="http://schemas.microsoft.com/office/drawing/2014/main" id="{00000000-0008-0000-0B00-0000B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693" name="Рисунок 7">
          <a:extLst>
            <a:ext uri="{FF2B5EF4-FFF2-40B4-BE49-F238E27FC236}">
              <a16:creationId xmlns:a16="http://schemas.microsoft.com/office/drawing/2014/main" id="{00000000-0008-0000-0B00-0000B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694" name="Рисунок 9">
          <a:extLst>
            <a:ext uri="{FF2B5EF4-FFF2-40B4-BE49-F238E27FC236}">
              <a16:creationId xmlns:a16="http://schemas.microsoft.com/office/drawing/2014/main" id="{00000000-0008-0000-0B00-0000B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695" name="Рисунок 7">
          <a:extLst>
            <a:ext uri="{FF2B5EF4-FFF2-40B4-BE49-F238E27FC236}">
              <a16:creationId xmlns:a16="http://schemas.microsoft.com/office/drawing/2014/main" id="{00000000-0008-0000-0B00-0000B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696" name="Рисунок 9">
          <a:extLst>
            <a:ext uri="{FF2B5EF4-FFF2-40B4-BE49-F238E27FC236}">
              <a16:creationId xmlns:a16="http://schemas.microsoft.com/office/drawing/2014/main" id="{00000000-0008-0000-0B00-0000B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697" name="Рисунок 7">
          <a:extLst>
            <a:ext uri="{FF2B5EF4-FFF2-40B4-BE49-F238E27FC236}">
              <a16:creationId xmlns:a16="http://schemas.microsoft.com/office/drawing/2014/main" id="{00000000-0008-0000-0B00-0000B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698" name="Рисунок 9">
          <a:extLst>
            <a:ext uri="{FF2B5EF4-FFF2-40B4-BE49-F238E27FC236}">
              <a16:creationId xmlns:a16="http://schemas.microsoft.com/office/drawing/2014/main" id="{00000000-0008-0000-0B00-0000B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699" name="Рисунок 7">
          <a:extLst>
            <a:ext uri="{FF2B5EF4-FFF2-40B4-BE49-F238E27FC236}">
              <a16:creationId xmlns:a16="http://schemas.microsoft.com/office/drawing/2014/main" id="{00000000-0008-0000-0B00-0000B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00" name="Рисунок 5">
          <a:extLst>
            <a:ext uri="{FF2B5EF4-FFF2-40B4-BE49-F238E27FC236}">
              <a16:creationId xmlns:a16="http://schemas.microsoft.com/office/drawing/2014/main" id="{00000000-0008-0000-0B00-0000BC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01" name="Рисунок 5">
          <a:extLst>
            <a:ext uri="{FF2B5EF4-FFF2-40B4-BE49-F238E27FC236}">
              <a16:creationId xmlns:a16="http://schemas.microsoft.com/office/drawing/2014/main" id="{00000000-0008-0000-0B00-0000BD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02" name="Рисунок 5">
          <a:extLst>
            <a:ext uri="{FF2B5EF4-FFF2-40B4-BE49-F238E27FC236}">
              <a16:creationId xmlns:a16="http://schemas.microsoft.com/office/drawing/2014/main" id="{00000000-0008-0000-0B00-0000B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03" name="Рисунок 5">
          <a:extLst>
            <a:ext uri="{FF2B5EF4-FFF2-40B4-BE49-F238E27FC236}">
              <a16:creationId xmlns:a16="http://schemas.microsoft.com/office/drawing/2014/main" id="{00000000-0008-0000-0B00-0000BF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04" name="Рисунок 8">
          <a:extLst>
            <a:ext uri="{FF2B5EF4-FFF2-40B4-BE49-F238E27FC236}">
              <a16:creationId xmlns:a16="http://schemas.microsoft.com/office/drawing/2014/main" id="{00000000-0008-0000-0B00-0000C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05" name="Рисунок 7">
          <a:extLst>
            <a:ext uri="{FF2B5EF4-FFF2-40B4-BE49-F238E27FC236}">
              <a16:creationId xmlns:a16="http://schemas.microsoft.com/office/drawing/2014/main" id="{00000000-0008-0000-0B00-0000C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06" name="Рисунок 8">
          <a:extLst>
            <a:ext uri="{FF2B5EF4-FFF2-40B4-BE49-F238E27FC236}">
              <a16:creationId xmlns:a16="http://schemas.microsoft.com/office/drawing/2014/main" id="{00000000-0008-0000-0B00-0000C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07" name="Рисунок 7">
          <a:extLst>
            <a:ext uri="{FF2B5EF4-FFF2-40B4-BE49-F238E27FC236}">
              <a16:creationId xmlns:a16="http://schemas.microsoft.com/office/drawing/2014/main" id="{00000000-0008-0000-0B00-0000C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08" name="Рисунок 8">
          <a:extLst>
            <a:ext uri="{FF2B5EF4-FFF2-40B4-BE49-F238E27FC236}">
              <a16:creationId xmlns:a16="http://schemas.microsoft.com/office/drawing/2014/main" id="{00000000-0008-0000-0B00-0000C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09" name="Рисунок 7">
          <a:extLst>
            <a:ext uri="{FF2B5EF4-FFF2-40B4-BE49-F238E27FC236}">
              <a16:creationId xmlns:a16="http://schemas.microsoft.com/office/drawing/2014/main" id="{00000000-0008-0000-0B00-0000C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10" name="Рисунок 5">
          <a:extLst>
            <a:ext uri="{FF2B5EF4-FFF2-40B4-BE49-F238E27FC236}">
              <a16:creationId xmlns:a16="http://schemas.microsoft.com/office/drawing/2014/main" id="{00000000-0008-0000-0B00-0000C6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11" name="Рисунок 5">
          <a:extLst>
            <a:ext uri="{FF2B5EF4-FFF2-40B4-BE49-F238E27FC236}">
              <a16:creationId xmlns:a16="http://schemas.microsoft.com/office/drawing/2014/main" id="{00000000-0008-0000-0B00-0000C7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12" name="Рисунок 5">
          <a:extLst>
            <a:ext uri="{FF2B5EF4-FFF2-40B4-BE49-F238E27FC236}">
              <a16:creationId xmlns:a16="http://schemas.microsoft.com/office/drawing/2014/main" id="{00000000-0008-0000-0B00-0000C8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713" name="Рисунок 5">
          <a:extLst>
            <a:ext uri="{FF2B5EF4-FFF2-40B4-BE49-F238E27FC236}">
              <a16:creationId xmlns:a16="http://schemas.microsoft.com/office/drawing/2014/main" id="{00000000-0008-0000-0B00-0000C9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14" name="Рисунок 9">
          <a:extLst>
            <a:ext uri="{FF2B5EF4-FFF2-40B4-BE49-F238E27FC236}">
              <a16:creationId xmlns:a16="http://schemas.microsoft.com/office/drawing/2014/main" id="{00000000-0008-0000-0B00-0000C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15" name="Рисунок 7">
          <a:extLst>
            <a:ext uri="{FF2B5EF4-FFF2-40B4-BE49-F238E27FC236}">
              <a16:creationId xmlns:a16="http://schemas.microsoft.com/office/drawing/2014/main" id="{00000000-0008-0000-0B00-0000C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16" name="Рисунок 9">
          <a:extLst>
            <a:ext uri="{FF2B5EF4-FFF2-40B4-BE49-F238E27FC236}">
              <a16:creationId xmlns:a16="http://schemas.microsoft.com/office/drawing/2014/main" id="{00000000-0008-0000-0B00-0000C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17" name="Рисунок 7">
          <a:extLst>
            <a:ext uri="{FF2B5EF4-FFF2-40B4-BE49-F238E27FC236}">
              <a16:creationId xmlns:a16="http://schemas.microsoft.com/office/drawing/2014/main" id="{00000000-0008-0000-0B00-0000C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18" name="Рисунок 8">
          <a:extLst>
            <a:ext uri="{FF2B5EF4-FFF2-40B4-BE49-F238E27FC236}">
              <a16:creationId xmlns:a16="http://schemas.microsoft.com/office/drawing/2014/main" id="{00000000-0008-0000-0B00-0000C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19" name="Рисунок 7">
          <a:extLst>
            <a:ext uri="{FF2B5EF4-FFF2-40B4-BE49-F238E27FC236}">
              <a16:creationId xmlns:a16="http://schemas.microsoft.com/office/drawing/2014/main" id="{00000000-0008-0000-0B00-0000C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20" name="Рисунок 9">
          <a:extLst>
            <a:ext uri="{FF2B5EF4-FFF2-40B4-BE49-F238E27FC236}">
              <a16:creationId xmlns:a16="http://schemas.microsoft.com/office/drawing/2014/main" id="{00000000-0008-0000-0B00-0000D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21" name="Рисунок 7">
          <a:extLst>
            <a:ext uri="{FF2B5EF4-FFF2-40B4-BE49-F238E27FC236}">
              <a16:creationId xmlns:a16="http://schemas.microsoft.com/office/drawing/2014/main" id="{00000000-0008-0000-0B00-0000D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22" name="Рисунок 9">
          <a:extLst>
            <a:ext uri="{FF2B5EF4-FFF2-40B4-BE49-F238E27FC236}">
              <a16:creationId xmlns:a16="http://schemas.microsoft.com/office/drawing/2014/main" id="{00000000-0008-0000-0B00-0000D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23" name="Рисунок 7">
          <a:extLst>
            <a:ext uri="{FF2B5EF4-FFF2-40B4-BE49-F238E27FC236}">
              <a16:creationId xmlns:a16="http://schemas.microsoft.com/office/drawing/2014/main" id="{00000000-0008-0000-0B00-0000D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24" name="Рисунок 8">
          <a:extLst>
            <a:ext uri="{FF2B5EF4-FFF2-40B4-BE49-F238E27FC236}">
              <a16:creationId xmlns:a16="http://schemas.microsoft.com/office/drawing/2014/main" id="{00000000-0008-0000-0B00-0000D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25" name="Рисунок 7">
          <a:extLst>
            <a:ext uri="{FF2B5EF4-FFF2-40B4-BE49-F238E27FC236}">
              <a16:creationId xmlns:a16="http://schemas.microsoft.com/office/drawing/2014/main" id="{00000000-0008-0000-0B00-0000D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26" name="Рисунок 9">
          <a:extLst>
            <a:ext uri="{FF2B5EF4-FFF2-40B4-BE49-F238E27FC236}">
              <a16:creationId xmlns:a16="http://schemas.microsoft.com/office/drawing/2014/main" id="{00000000-0008-0000-0B00-0000D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27" name="Рисунок 7">
          <a:extLst>
            <a:ext uri="{FF2B5EF4-FFF2-40B4-BE49-F238E27FC236}">
              <a16:creationId xmlns:a16="http://schemas.microsoft.com/office/drawing/2014/main" id="{00000000-0008-0000-0B00-0000D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28" name="Рисунок 9">
          <a:extLst>
            <a:ext uri="{FF2B5EF4-FFF2-40B4-BE49-F238E27FC236}">
              <a16:creationId xmlns:a16="http://schemas.microsoft.com/office/drawing/2014/main" id="{00000000-0008-0000-0B00-0000D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29" name="Рисунок 7">
          <a:extLst>
            <a:ext uri="{FF2B5EF4-FFF2-40B4-BE49-F238E27FC236}">
              <a16:creationId xmlns:a16="http://schemas.microsoft.com/office/drawing/2014/main" id="{00000000-0008-0000-0B00-0000D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30" name="Рисунок 9">
          <a:extLst>
            <a:ext uri="{FF2B5EF4-FFF2-40B4-BE49-F238E27FC236}">
              <a16:creationId xmlns:a16="http://schemas.microsoft.com/office/drawing/2014/main" id="{00000000-0008-0000-0B00-0000D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31" name="Рисунок 7">
          <a:extLst>
            <a:ext uri="{FF2B5EF4-FFF2-40B4-BE49-F238E27FC236}">
              <a16:creationId xmlns:a16="http://schemas.microsoft.com/office/drawing/2014/main" id="{00000000-0008-0000-0B00-0000D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32" name="Рисунок 9">
          <a:extLst>
            <a:ext uri="{FF2B5EF4-FFF2-40B4-BE49-F238E27FC236}">
              <a16:creationId xmlns:a16="http://schemas.microsoft.com/office/drawing/2014/main" id="{00000000-0008-0000-0B00-0000D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33" name="Рисунок 7">
          <a:extLst>
            <a:ext uri="{FF2B5EF4-FFF2-40B4-BE49-F238E27FC236}">
              <a16:creationId xmlns:a16="http://schemas.microsoft.com/office/drawing/2014/main" id="{00000000-0008-0000-0B00-0000D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34" name="Рисунок 9">
          <a:extLst>
            <a:ext uri="{FF2B5EF4-FFF2-40B4-BE49-F238E27FC236}">
              <a16:creationId xmlns:a16="http://schemas.microsoft.com/office/drawing/2014/main" id="{00000000-0008-0000-0B00-0000D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35" name="Рисунок 7">
          <a:extLst>
            <a:ext uri="{FF2B5EF4-FFF2-40B4-BE49-F238E27FC236}">
              <a16:creationId xmlns:a16="http://schemas.microsoft.com/office/drawing/2014/main" id="{00000000-0008-0000-0B00-0000D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36" name="Рисунок 9">
          <a:extLst>
            <a:ext uri="{FF2B5EF4-FFF2-40B4-BE49-F238E27FC236}">
              <a16:creationId xmlns:a16="http://schemas.microsoft.com/office/drawing/2014/main" id="{00000000-0008-0000-0B00-0000E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37" name="Рисунок 7">
          <a:extLst>
            <a:ext uri="{FF2B5EF4-FFF2-40B4-BE49-F238E27FC236}">
              <a16:creationId xmlns:a16="http://schemas.microsoft.com/office/drawing/2014/main" id="{00000000-0008-0000-0B00-0000E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38" name="Рисунок 9">
          <a:extLst>
            <a:ext uri="{FF2B5EF4-FFF2-40B4-BE49-F238E27FC236}">
              <a16:creationId xmlns:a16="http://schemas.microsoft.com/office/drawing/2014/main" id="{00000000-0008-0000-0B00-0000E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39" name="Рисунок 7">
          <a:extLst>
            <a:ext uri="{FF2B5EF4-FFF2-40B4-BE49-F238E27FC236}">
              <a16:creationId xmlns:a16="http://schemas.microsoft.com/office/drawing/2014/main" id="{00000000-0008-0000-0B00-0000E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40" name="Рисунок 9">
          <a:extLst>
            <a:ext uri="{FF2B5EF4-FFF2-40B4-BE49-F238E27FC236}">
              <a16:creationId xmlns:a16="http://schemas.microsoft.com/office/drawing/2014/main" id="{00000000-0008-0000-0B00-0000E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41" name="Рисунок 7">
          <a:extLst>
            <a:ext uri="{FF2B5EF4-FFF2-40B4-BE49-F238E27FC236}">
              <a16:creationId xmlns:a16="http://schemas.microsoft.com/office/drawing/2014/main" id="{00000000-0008-0000-0B00-0000E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84</xdr:row>
      <xdr:rowOff>0</xdr:rowOff>
    </xdr:from>
    <xdr:to>
      <xdr:col>2</xdr:col>
      <xdr:colOff>838200</xdr:colOff>
      <xdr:row>84</xdr:row>
      <xdr:rowOff>952500</xdr:rowOff>
    </xdr:to>
    <xdr:pic>
      <xdr:nvPicPr>
        <xdr:cNvPr id="742" name="Рисунок 6">
          <a:extLst>
            <a:ext uri="{FF2B5EF4-FFF2-40B4-BE49-F238E27FC236}">
              <a16:creationId xmlns:a16="http://schemas.microsoft.com/office/drawing/2014/main" id="{00000000-0008-0000-0B00-0000E6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43" name="Рисунок 9">
          <a:extLst>
            <a:ext uri="{FF2B5EF4-FFF2-40B4-BE49-F238E27FC236}">
              <a16:creationId xmlns:a16="http://schemas.microsoft.com/office/drawing/2014/main" id="{00000000-0008-0000-0B00-0000E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44" name="Рисунок 7">
          <a:extLst>
            <a:ext uri="{FF2B5EF4-FFF2-40B4-BE49-F238E27FC236}">
              <a16:creationId xmlns:a16="http://schemas.microsoft.com/office/drawing/2014/main" id="{00000000-0008-0000-0B00-0000E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45" name="Рисунок 8">
          <a:extLst>
            <a:ext uri="{FF2B5EF4-FFF2-40B4-BE49-F238E27FC236}">
              <a16:creationId xmlns:a16="http://schemas.microsoft.com/office/drawing/2014/main" id="{00000000-0008-0000-0B00-0000E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46" name="Рисунок 7">
          <a:extLst>
            <a:ext uri="{FF2B5EF4-FFF2-40B4-BE49-F238E27FC236}">
              <a16:creationId xmlns:a16="http://schemas.microsoft.com/office/drawing/2014/main" id="{00000000-0008-0000-0B00-0000E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747" name="Рисунок 9">
          <a:extLst>
            <a:ext uri="{FF2B5EF4-FFF2-40B4-BE49-F238E27FC236}">
              <a16:creationId xmlns:a16="http://schemas.microsoft.com/office/drawing/2014/main" id="{00000000-0008-0000-0B00-0000E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748" name="Рисунок 7">
          <a:extLst>
            <a:ext uri="{FF2B5EF4-FFF2-40B4-BE49-F238E27FC236}">
              <a16:creationId xmlns:a16="http://schemas.microsoft.com/office/drawing/2014/main" id="{00000000-0008-0000-0B00-0000E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749" name="Рисунок 8">
          <a:extLst>
            <a:ext uri="{FF2B5EF4-FFF2-40B4-BE49-F238E27FC236}">
              <a16:creationId xmlns:a16="http://schemas.microsoft.com/office/drawing/2014/main" id="{00000000-0008-0000-0B00-0000E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750" name="Рисунок 7">
          <a:extLst>
            <a:ext uri="{FF2B5EF4-FFF2-40B4-BE49-F238E27FC236}">
              <a16:creationId xmlns:a16="http://schemas.microsoft.com/office/drawing/2014/main" id="{00000000-0008-0000-0B00-0000E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51" name="Рисунок 9">
          <a:extLst>
            <a:ext uri="{FF2B5EF4-FFF2-40B4-BE49-F238E27FC236}">
              <a16:creationId xmlns:a16="http://schemas.microsoft.com/office/drawing/2014/main" id="{00000000-0008-0000-0B00-0000E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52" name="Рисунок 7">
          <a:extLst>
            <a:ext uri="{FF2B5EF4-FFF2-40B4-BE49-F238E27FC236}">
              <a16:creationId xmlns:a16="http://schemas.microsoft.com/office/drawing/2014/main" id="{00000000-0008-0000-0B00-0000F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53" name="Рисунок 9">
          <a:extLst>
            <a:ext uri="{FF2B5EF4-FFF2-40B4-BE49-F238E27FC236}">
              <a16:creationId xmlns:a16="http://schemas.microsoft.com/office/drawing/2014/main" id="{00000000-0008-0000-0B00-0000F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54" name="Рисунок 7">
          <a:extLst>
            <a:ext uri="{FF2B5EF4-FFF2-40B4-BE49-F238E27FC236}">
              <a16:creationId xmlns:a16="http://schemas.microsoft.com/office/drawing/2014/main" id="{00000000-0008-0000-0B00-0000F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55" name="Рисунок 9">
          <a:extLst>
            <a:ext uri="{FF2B5EF4-FFF2-40B4-BE49-F238E27FC236}">
              <a16:creationId xmlns:a16="http://schemas.microsoft.com/office/drawing/2014/main" id="{00000000-0008-0000-0B00-0000F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56" name="Рисунок 7">
          <a:extLst>
            <a:ext uri="{FF2B5EF4-FFF2-40B4-BE49-F238E27FC236}">
              <a16:creationId xmlns:a16="http://schemas.microsoft.com/office/drawing/2014/main" id="{00000000-0008-0000-0B00-0000F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57" name="Рисунок 9">
          <a:extLst>
            <a:ext uri="{FF2B5EF4-FFF2-40B4-BE49-F238E27FC236}">
              <a16:creationId xmlns:a16="http://schemas.microsoft.com/office/drawing/2014/main" id="{00000000-0008-0000-0B00-0000F5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58" name="Рисунок 7">
          <a:extLst>
            <a:ext uri="{FF2B5EF4-FFF2-40B4-BE49-F238E27FC236}">
              <a16:creationId xmlns:a16="http://schemas.microsoft.com/office/drawing/2014/main" id="{00000000-0008-0000-0B00-0000F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59" name="Рисунок 9">
          <a:extLst>
            <a:ext uri="{FF2B5EF4-FFF2-40B4-BE49-F238E27FC236}">
              <a16:creationId xmlns:a16="http://schemas.microsoft.com/office/drawing/2014/main" id="{00000000-0008-0000-0B00-0000F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60" name="Рисунок 7">
          <a:extLst>
            <a:ext uri="{FF2B5EF4-FFF2-40B4-BE49-F238E27FC236}">
              <a16:creationId xmlns:a16="http://schemas.microsoft.com/office/drawing/2014/main" id="{00000000-0008-0000-0B00-0000F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61" name="Рисунок 9">
          <a:extLst>
            <a:ext uri="{FF2B5EF4-FFF2-40B4-BE49-F238E27FC236}">
              <a16:creationId xmlns:a16="http://schemas.microsoft.com/office/drawing/2014/main" id="{00000000-0008-0000-0B00-0000F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62" name="Рисунок 7">
          <a:extLst>
            <a:ext uri="{FF2B5EF4-FFF2-40B4-BE49-F238E27FC236}">
              <a16:creationId xmlns:a16="http://schemas.microsoft.com/office/drawing/2014/main" id="{00000000-0008-0000-0B00-0000F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63" name="Рисунок 9">
          <a:extLst>
            <a:ext uri="{FF2B5EF4-FFF2-40B4-BE49-F238E27FC236}">
              <a16:creationId xmlns:a16="http://schemas.microsoft.com/office/drawing/2014/main" id="{00000000-0008-0000-0B00-0000F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64" name="Рисунок 7">
          <a:extLst>
            <a:ext uri="{FF2B5EF4-FFF2-40B4-BE49-F238E27FC236}">
              <a16:creationId xmlns:a16="http://schemas.microsoft.com/office/drawing/2014/main" id="{00000000-0008-0000-0B00-0000F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65" name="Рисунок 9">
          <a:extLst>
            <a:ext uri="{FF2B5EF4-FFF2-40B4-BE49-F238E27FC236}">
              <a16:creationId xmlns:a16="http://schemas.microsoft.com/office/drawing/2014/main" id="{00000000-0008-0000-0B00-0000FD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66" name="Рисунок 7">
          <a:extLst>
            <a:ext uri="{FF2B5EF4-FFF2-40B4-BE49-F238E27FC236}">
              <a16:creationId xmlns:a16="http://schemas.microsoft.com/office/drawing/2014/main" id="{00000000-0008-0000-0B00-0000F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67" name="Рисунок 9">
          <a:extLst>
            <a:ext uri="{FF2B5EF4-FFF2-40B4-BE49-F238E27FC236}">
              <a16:creationId xmlns:a16="http://schemas.microsoft.com/office/drawing/2014/main" id="{00000000-0008-0000-0B00-0000F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68" name="Рисунок 7">
          <a:extLst>
            <a:ext uri="{FF2B5EF4-FFF2-40B4-BE49-F238E27FC236}">
              <a16:creationId xmlns:a16="http://schemas.microsoft.com/office/drawing/2014/main" id="{00000000-0008-0000-0B00-00000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69" name="Рисунок 9">
          <a:extLst>
            <a:ext uri="{FF2B5EF4-FFF2-40B4-BE49-F238E27FC236}">
              <a16:creationId xmlns:a16="http://schemas.microsoft.com/office/drawing/2014/main" id="{00000000-0008-0000-0B00-00000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70" name="Рисунок 7">
          <a:extLst>
            <a:ext uri="{FF2B5EF4-FFF2-40B4-BE49-F238E27FC236}">
              <a16:creationId xmlns:a16="http://schemas.microsoft.com/office/drawing/2014/main" id="{00000000-0008-0000-0B00-00000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71" name="Рисунок 9">
          <a:extLst>
            <a:ext uri="{FF2B5EF4-FFF2-40B4-BE49-F238E27FC236}">
              <a16:creationId xmlns:a16="http://schemas.microsoft.com/office/drawing/2014/main" id="{00000000-0008-0000-0B00-00000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72" name="Рисунок 7">
          <a:extLst>
            <a:ext uri="{FF2B5EF4-FFF2-40B4-BE49-F238E27FC236}">
              <a16:creationId xmlns:a16="http://schemas.microsoft.com/office/drawing/2014/main" id="{00000000-0008-0000-0B00-00000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73" name="Рисунок 9">
          <a:extLst>
            <a:ext uri="{FF2B5EF4-FFF2-40B4-BE49-F238E27FC236}">
              <a16:creationId xmlns:a16="http://schemas.microsoft.com/office/drawing/2014/main" id="{00000000-0008-0000-0B00-00000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74" name="Рисунок 7">
          <a:extLst>
            <a:ext uri="{FF2B5EF4-FFF2-40B4-BE49-F238E27FC236}">
              <a16:creationId xmlns:a16="http://schemas.microsoft.com/office/drawing/2014/main" id="{00000000-0008-0000-0B00-00000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75" name="Рисунок 9">
          <a:extLst>
            <a:ext uri="{FF2B5EF4-FFF2-40B4-BE49-F238E27FC236}">
              <a16:creationId xmlns:a16="http://schemas.microsoft.com/office/drawing/2014/main" id="{00000000-0008-0000-0B00-00000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76" name="Рисунок 7">
          <a:extLst>
            <a:ext uri="{FF2B5EF4-FFF2-40B4-BE49-F238E27FC236}">
              <a16:creationId xmlns:a16="http://schemas.microsoft.com/office/drawing/2014/main" id="{00000000-0008-0000-0B00-00000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77" name="Рисунок 9">
          <a:extLst>
            <a:ext uri="{FF2B5EF4-FFF2-40B4-BE49-F238E27FC236}">
              <a16:creationId xmlns:a16="http://schemas.microsoft.com/office/drawing/2014/main" id="{00000000-0008-0000-0B00-00000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78" name="Рисунок 7">
          <a:extLst>
            <a:ext uri="{FF2B5EF4-FFF2-40B4-BE49-F238E27FC236}">
              <a16:creationId xmlns:a16="http://schemas.microsoft.com/office/drawing/2014/main" id="{00000000-0008-0000-0B00-00000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79" name="Рисунок 9">
          <a:extLst>
            <a:ext uri="{FF2B5EF4-FFF2-40B4-BE49-F238E27FC236}">
              <a16:creationId xmlns:a16="http://schemas.microsoft.com/office/drawing/2014/main" id="{00000000-0008-0000-0B00-00000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80" name="Рисунок 7">
          <a:extLst>
            <a:ext uri="{FF2B5EF4-FFF2-40B4-BE49-F238E27FC236}">
              <a16:creationId xmlns:a16="http://schemas.microsoft.com/office/drawing/2014/main" id="{00000000-0008-0000-0B00-00000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81" name="Рисунок 9">
          <a:extLst>
            <a:ext uri="{FF2B5EF4-FFF2-40B4-BE49-F238E27FC236}">
              <a16:creationId xmlns:a16="http://schemas.microsoft.com/office/drawing/2014/main" id="{00000000-0008-0000-0B00-00000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82" name="Рисунок 7">
          <a:extLst>
            <a:ext uri="{FF2B5EF4-FFF2-40B4-BE49-F238E27FC236}">
              <a16:creationId xmlns:a16="http://schemas.microsoft.com/office/drawing/2014/main" id="{00000000-0008-0000-0B00-00000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83" name="Рисунок 9">
          <a:extLst>
            <a:ext uri="{FF2B5EF4-FFF2-40B4-BE49-F238E27FC236}">
              <a16:creationId xmlns:a16="http://schemas.microsoft.com/office/drawing/2014/main" id="{00000000-0008-0000-0B00-00000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84" name="Рисунок 7">
          <a:extLst>
            <a:ext uri="{FF2B5EF4-FFF2-40B4-BE49-F238E27FC236}">
              <a16:creationId xmlns:a16="http://schemas.microsoft.com/office/drawing/2014/main" id="{00000000-0008-0000-0B00-00001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785" name="Рисунок 9">
          <a:extLst>
            <a:ext uri="{FF2B5EF4-FFF2-40B4-BE49-F238E27FC236}">
              <a16:creationId xmlns:a16="http://schemas.microsoft.com/office/drawing/2014/main" id="{00000000-0008-0000-0B00-00001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786" name="Рисунок 7">
          <a:extLst>
            <a:ext uri="{FF2B5EF4-FFF2-40B4-BE49-F238E27FC236}">
              <a16:creationId xmlns:a16="http://schemas.microsoft.com/office/drawing/2014/main" id="{00000000-0008-0000-0B00-00001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34</xdr:row>
      <xdr:rowOff>19050</xdr:rowOff>
    </xdr:from>
    <xdr:to>
      <xdr:col>2</xdr:col>
      <xdr:colOff>1695450</xdr:colOff>
      <xdr:row>34</xdr:row>
      <xdr:rowOff>1138723</xdr:rowOff>
    </xdr:to>
    <xdr:pic>
      <xdr:nvPicPr>
        <xdr:cNvPr id="805" name="Рисунок 977" descr="C:\Users\saltanov\AppData\Local\Temp\SNAGHTML15f3b32.PNG">
          <a:hlinkClick xmlns:r="http://schemas.openxmlformats.org/officeDocument/2006/relationships" r:id="rId52"/>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28900" y="48348900"/>
          <a:ext cx="914400" cy="1119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32</xdr:row>
      <xdr:rowOff>19050</xdr:rowOff>
    </xdr:from>
    <xdr:to>
      <xdr:col>2</xdr:col>
      <xdr:colOff>1685925</xdr:colOff>
      <xdr:row>33</xdr:row>
      <xdr:rowOff>0</xdr:rowOff>
    </xdr:to>
    <xdr:pic>
      <xdr:nvPicPr>
        <xdr:cNvPr id="808" name="Рисунок 980" descr="C:\Users\saltanov\AppData\Local\Temp\SNAGHTML16185e8.PNG">
          <a:hlinkClick xmlns:r="http://schemas.openxmlformats.org/officeDocument/2006/relationships" r:id="rId54"/>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47950" y="44919900"/>
          <a:ext cx="8858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40</xdr:row>
      <xdr:rowOff>19051</xdr:rowOff>
    </xdr:from>
    <xdr:to>
      <xdr:col>2</xdr:col>
      <xdr:colOff>1647825</xdr:colOff>
      <xdr:row>40</xdr:row>
      <xdr:rowOff>1136295</xdr:rowOff>
    </xdr:to>
    <xdr:pic>
      <xdr:nvPicPr>
        <xdr:cNvPr id="809" name="Рисунок 981" descr="C:\Users\saltanov\AppData\Local\Temp\SNAGHTML15f3b32.PNG">
          <a:hlinkClick xmlns:r="http://schemas.openxmlformats.org/officeDocument/2006/relationships" r:id="rId56"/>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2590800" y="57654826"/>
          <a:ext cx="904875" cy="1117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47</xdr:row>
      <xdr:rowOff>209550</xdr:rowOff>
    </xdr:from>
    <xdr:to>
      <xdr:col>2</xdr:col>
      <xdr:colOff>1657350</xdr:colOff>
      <xdr:row>47</xdr:row>
      <xdr:rowOff>904875</xdr:rowOff>
    </xdr:to>
    <xdr:pic>
      <xdr:nvPicPr>
        <xdr:cNvPr id="810" name="Рисунок 982" descr="C:\Users\saltanov\AppData\Local\Temp\SNAGHTML163b2f1.PNG">
          <a:hlinkClick xmlns:r="http://schemas.openxmlformats.org/officeDocument/2006/relationships" r:id="rId58"/>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2552700" y="648652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48</xdr:row>
      <xdr:rowOff>180975</xdr:rowOff>
    </xdr:from>
    <xdr:to>
      <xdr:col>2</xdr:col>
      <xdr:colOff>1762125</xdr:colOff>
      <xdr:row>48</xdr:row>
      <xdr:rowOff>923925</xdr:rowOff>
    </xdr:to>
    <xdr:pic>
      <xdr:nvPicPr>
        <xdr:cNvPr id="811" name="Рисунок 983" descr="C:\Users\saltanov\AppData\Local\Temp\SNAGHTML164e3df.PNG">
          <a:hlinkClick xmlns:r="http://schemas.openxmlformats.org/officeDocument/2006/relationships" r:id="rId60"/>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2495550" y="65979675"/>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828676</xdr:colOff>
      <xdr:row>27</xdr:row>
      <xdr:rowOff>47625</xdr:rowOff>
    </xdr:from>
    <xdr:to>
      <xdr:col>2</xdr:col>
      <xdr:colOff>1603630</xdr:colOff>
      <xdr:row>27</xdr:row>
      <xdr:rowOff>1123950</xdr:rowOff>
    </xdr:to>
    <xdr:pic>
      <xdr:nvPicPr>
        <xdr:cNvPr id="814" name="Рисунок 986" descr="C:\Users\saltanov\AppData\Local\Temp\SNAGHTML1704927.PNG">
          <a:hlinkClick xmlns:r="http://schemas.openxmlformats.org/officeDocument/2006/relationships" r:id="rId62"/>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2676526" y="34661475"/>
          <a:ext cx="774954"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33</xdr:row>
      <xdr:rowOff>28575</xdr:rowOff>
    </xdr:from>
    <xdr:to>
      <xdr:col>2</xdr:col>
      <xdr:colOff>1619250</xdr:colOff>
      <xdr:row>34</xdr:row>
      <xdr:rowOff>1058</xdr:rowOff>
    </xdr:to>
    <xdr:pic>
      <xdr:nvPicPr>
        <xdr:cNvPr id="816" name="Рисунок 988" descr="C:\Users\saltanov\AppData\Local\Temp\SNAGHTML1704927.PNG">
          <a:hlinkClick xmlns:r="http://schemas.openxmlformats.org/officeDocument/2006/relationships" r:id="rId64"/>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a:ext>
          </a:extLst>
        </a:blip>
        <a:srcRect/>
        <a:stretch>
          <a:fillRect/>
        </a:stretch>
      </xdr:blipFill>
      <xdr:spPr bwMode="auto">
        <a:xfrm>
          <a:off x="2657475" y="47215425"/>
          <a:ext cx="809625" cy="1115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xdr:row>
      <xdr:rowOff>66675</xdr:rowOff>
    </xdr:from>
    <xdr:to>
      <xdr:col>2</xdr:col>
      <xdr:colOff>1619250</xdr:colOff>
      <xdr:row>8</xdr:row>
      <xdr:rowOff>1074683</xdr:rowOff>
    </xdr:to>
    <xdr:pic>
      <xdr:nvPicPr>
        <xdr:cNvPr id="824" name="Рисунок 157" descr="C:\Users\saltanov\AppData\Local\Temp\SNAGHTML24751ea0.PNG">
          <a:hlinkClick xmlns:r="http://schemas.openxmlformats.org/officeDocument/2006/relationships" r:id="rId66"/>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81275" y="10677525"/>
          <a:ext cx="885825" cy="100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25" name="Рисунок 9">
          <a:extLst>
            <a:ext uri="{FF2B5EF4-FFF2-40B4-BE49-F238E27FC236}">
              <a16:creationId xmlns:a16="http://schemas.microsoft.com/office/drawing/2014/main" id="{00000000-0008-0000-0B00-00003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26" name="Рисунок 7">
          <a:extLst>
            <a:ext uri="{FF2B5EF4-FFF2-40B4-BE49-F238E27FC236}">
              <a16:creationId xmlns:a16="http://schemas.microsoft.com/office/drawing/2014/main" id="{00000000-0008-0000-0B00-00003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27" name="Рисунок 9">
          <a:extLst>
            <a:ext uri="{FF2B5EF4-FFF2-40B4-BE49-F238E27FC236}">
              <a16:creationId xmlns:a16="http://schemas.microsoft.com/office/drawing/2014/main" id="{00000000-0008-0000-0B00-00003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28" name="Рисунок 7">
          <a:extLst>
            <a:ext uri="{FF2B5EF4-FFF2-40B4-BE49-F238E27FC236}">
              <a16:creationId xmlns:a16="http://schemas.microsoft.com/office/drawing/2014/main" id="{00000000-0008-0000-0B00-00003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29" name="Рисунок 9">
          <a:extLst>
            <a:ext uri="{FF2B5EF4-FFF2-40B4-BE49-F238E27FC236}">
              <a16:creationId xmlns:a16="http://schemas.microsoft.com/office/drawing/2014/main" id="{00000000-0008-0000-0B00-00003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30" name="Рисунок 7">
          <a:extLst>
            <a:ext uri="{FF2B5EF4-FFF2-40B4-BE49-F238E27FC236}">
              <a16:creationId xmlns:a16="http://schemas.microsoft.com/office/drawing/2014/main" id="{00000000-0008-0000-0B00-00003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31" name="Рисунок 9">
          <a:extLst>
            <a:ext uri="{FF2B5EF4-FFF2-40B4-BE49-F238E27FC236}">
              <a16:creationId xmlns:a16="http://schemas.microsoft.com/office/drawing/2014/main" id="{00000000-0008-0000-0B00-00003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32" name="Рисунок 7">
          <a:extLst>
            <a:ext uri="{FF2B5EF4-FFF2-40B4-BE49-F238E27FC236}">
              <a16:creationId xmlns:a16="http://schemas.microsoft.com/office/drawing/2014/main" id="{00000000-0008-0000-0B00-00004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33" name="Рисунок 9">
          <a:extLst>
            <a:ext uri="{FF2B5EF4-FFF2-40B4-BE49-F238E27FC236}">
              <a16:creationId xmlns:a16="http://schemas.microsoft.com/office/drawing/2014/main" id="{00000000-0008-0000-0B00-00004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34" name="Рисунок 7">
          <a:extLst>
            <a:ext uri="{FF2B5EF4-FFF2-40B4-BE49-F238E27FC236}">
              <a16:creationId xmlns:a16="http://schemas.microsoft.com/office/drawing/2014/main" id="{00000000-0008-0000-0B00-00004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35" name="Рисунок 9">
          <a:extLst>
            <a:ext uri="{FF2B5EF4-FFF2-40B4-BE49-F238E27FC236}">
              <a16:creationId xmlns:a16="http://schemas.microsoft.com/office/drawing/2014/main" id="{00000000-0008-0000-0B00-00004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36" name="Рисунок 7">
          <a:extLst>
            <a:ext uri="{FF2B5EF4-FFF2-40B4-BE49-F238E27FC236}">
              <a16:creationId xmlns:a16="http://schemas.microsoft.com/office/drawing/2014/main" id="{00000000-0008-0000-0B00-00004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37" name="Рисунок 9">
          <a:extLst>
            <a:ext uri="{FF2B5EF4-FFF2-40B4-BE49-F238E27FC236}">
              <a16:creationId xmlns:a16="http://schemas.microsoft.com/office/drawing/2014/main" id="{00000000-0008-0000-0B00-00004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38" name="Рисунок 7">
          <a:extLst>
            <a:ext uri="{FF2B5EF4-FFF2-40B4-BE49-F238E27FC236}">
              <a16:creationId xmlns:a16="http://schemas.microsoft.com/office/drawing/2014/main" id="{00000000-0008-0000-0B00-00004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39" name="Рисунок 9">
          <a:extLst>
            <a:ext uri="{FF2B5EF4-FFF2-40B4-BE49-F238E27FC236}">
              <a16:creationId xmlns:a16="http://schemas.microsoft.com/office/drawing/2014/main" id="{00000000-0008-0000-0B00-00004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40" name="Рисунок 7">
          <a:extLst>
            <a:ext uri="{FF2B5EF4-FFF2-40B4-BE49-F238E27FC236}">
              <a16:creationId xmlns:a16="http://schemas.microsoft.com/office/drawing/2014/main" id="{00000000-0008-0000-0B00-00004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41" name="Рисунок 9">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42" name="Рисунок 7">
          <a:extLst>
            <a:ext uri="{FF2B5EF4-FFF2-40B4-BE49-F238E27FC236}">
              <a16:creationId xmlns:a16="http://schemas.microsoft.com/office/drawing/2014/main" id="{00000000-0008-0000-0B00-00004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43" name="Рисунок 9">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44" name="Рисунок 7">
          <a:extLst>
            <a:ext uri="{FF2B5EF4-FFF2-40B4-BE49-F238E27FC236}">
              <a16:creationId xmlns:a16="http://schemas.microsoft.com/office/drawing/2014/main" id="{00000000-0008-0000-0B00-00004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45" name="Рисунок 9">
          <a:extLst>
            <a:ext uri="{FF2B5EF4-FFF2-40B4-BE49-F238E27FC236}">
              <a16:creationId xmlns:a16="http://schemas.microsoft.com/office/drawing/2014/main" id="{00000000-0008-0000-0B00-00004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46" name="Рисунок 7">
          <a:extLst>
            <a:ext uri="{FF2B5EF4-FFF2-40B4-BE49-F238E27FC236}">
              <a16:creationId xmlns:a16="http://schemas.microsoft.com/office/drawing/2014/main" id="{00000000-0008-0000-0B00-00004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47" name="Рисунок 9">
          <a:extLst>
            <a:ext uri="{FF2B5EF4-FFF2-40B4-BE49-F238E27FC236}">
              <a16:creationId xmlns:a16="http://schemas.microsoft.com/office/drawing/2014/main" id="{00000000-0008-0000-0B00-00004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48" name="Рисунок 7">
          <a:extLst>
            <a:ext uri="{FF2B5EF4-FFF2-40B4-BE49-F238E27FC236}">
              <a16:creationId xmlns:a16="http://schemas.microsoft.com/office/drawing/2014/main" id="{00000000-0008-0000-0B00-00005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49" name="Рисунок 9">
          <a:extLst>
            <a:ext uri="{FF2B5EF4-FFF2-40B4-BE49-F238E27FC236}">
              <a16:creationId xmlns:a16="http://schemas.microsoft.com/office/drawing/2014/main" id="{00000000-0008-0000-0B00-00005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50" name="Рисунок 7">
          <a:extLst>
            <a:ext uri="{FF2B5EF4-FFF2-40B4-BE49-F238E27FC236}">
              <a16:creationId xmlns:a16="http://schemas.microsoft.com/office/drawing/2014/main" id="{00000000-0008-0000-0B00-00005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51" name="Рисунок 9">
          <a:extLst>
            <a:ext uri="{FF2B5EF4-FFF2-40B4-BE49-F238E27FC236}">
              <a16:creationId xmlns:a16="http://schemas.microsoft.com/office/drawing/2014/main" id="{00000000-0008-0000-0B00-00005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52" name="Рисунок 7">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53" name="Рисунок 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54" name="Рисунок 7">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55" name="Рисунок 9">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56" name="Рисунок 7">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57" name="Рисунок 9">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58" name="Рисунок 7">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85</xdr:row>
      <xdr:rowOff>0</xdr:rowOff>
    </xdr:from>
    <xdr:to>
      <xdr:col>2</xdr:col>
      <xdr:colOff>552450</xdr:colOff>
      <xdr:row>85</xdr:row>
      <xdr:rowOff>123825</xdr:rowOff>
    </xdr:to>
    <xdr:pic>
      <xdr:nvPicPr>
        <xdr:cNvPr id="859" name="Рисунок 9">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0</xdr:rowOff>
    </xdr:from>
    <xdr:to>
      <xdr:col>2</xdr:col>
      <xdr:colOff>590550</xdr:colOff>
      <xdr:row>85</xdr:row>
      <xdr:rowOff>123825</xdr:rowOff>
    </xdr:to>
    <xdr:pic>
      <xdr:nvPicPr>
        <xdr:cNvPr id="860" name="Рисунок 7">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85</xdr:row>
      <xdr:rowOff>200025</xdr:rowOff>
    </xdr:from>
    <xdr:to>
      <xdr:col>2</xdr:col>
      <xdr:colOff>1666875</xdr:colOff>
      <xdr:row>85</xdr:row>
      <xdr:rowOff>952500</xdr:rowOff>
    </xdr:to>
    <xdr:pic>
      <xdr:nvPicPr>
        <xdr:cNvPr id="861" name="Рисунок 1747" descr="C:\Users\saltanov\AppData\Local\Temp\SNAGHTML11797e1.PNG">
          <a:hlinkClick xmlns:r="http://schemas.openxmlformats.org/officeDocument/2006/relationships" r:id="rId67"/>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2676525" y="986313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41</xdr:row>
      <xdr:rowOff>28576</xdr:rowOff>
    </xdr:from>
    <xdr:to>
      <xdr:col>2</xdr:col>
      <xdr:colOff>1597072</xdr:colOff>
      <xdr:row>41</xdr:row>
      <xdr:rowOff>1133476</xdr:rowOff>
    </xdr:to>
    <xdr:pic>
      <xdr:nvPicPr>
        <xdr:cNvPr id="862" name="Рисунок 1748" descr="C:\Users\saltanov\AppData\Local\Temp\SNAGHTML12064df.PNG">
          <a:hlinkClick xmlns:r="http://schemas.openxmlformats.org/officeDocument/2006/relationships" r:id="rId69"/>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2638426" y="58807351"/>
          <a:ext cx="80649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63" name="Рисунок 5">
          <a:extLst>
            <a:ext uri="{FF2B5EF4-FFF2-40B4-BE49-F238E27FC236}">
              <a16:creationId xmlns:a16="http://schemas.microsoft.com/office/drawing/2014/main" id="{00000000-0008-0000-0B00-00005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64" name="Рисунок 8">
          <a:extLst>
            <a:ext uri="{FF2B5EF4-FFF2-40B4-BE49-F238E27FC236}">
              <a16:creationId xmlns:a16="http://schemas.microsoft.com/office/drawing/2014/main" id="{00000000-0008-0000-0B00-000060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65" name="Рисунок 5">
          <a:extLst>
            <a:ext uri="{FF2B5EF4-FFF2-40B4-BE49-F238E27FC236}">
              <a16:creationId xmlns:a16="http://schemas.microsoft.com/office/drawing/2014/main" id="{00000000-0008-0000-0B00-00006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66" name="Рисунок 5">
          <a:extLst>
            <a:ext uri="{FF2B5EF4-FFF2-40B4-BE49-F238E27FC236}">
              <a16:creationId xmlns:a16="http://schemas.microsoft.com/office/drawing/2014/main" id="{00000000-0008-0000-0B00-00006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67" name="Рисунок 5">
          <a:extLst>
            <a:ext uri="{FF2B5EF4-FFF2-40B4-BE49-F238E27FC236}">
              <a16:creationId xmlns:a16="http://schemas.microsoft.com/office/drawing/2014/main" id="{00000000-0008-0000-0B00-00006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68" name="Рисунок 7">
          <a:extLst>
            <a:ext uri="{FF2B5EF4-FFF2-40B4-BE49-F238E27FC236}">
              <a16:creationId xmlns:a16="http://schemas.microsoft.com/office/drawing/2014/main" id="{00000000-0008-0000-0B00-00006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69" name="Рисунок 5">
          <a:extLst>
            <a:ext uri="{FF2B5EF4-FFF2-40B4-BE49-F238E27FC236}">
              <a16:creationId xmlns:a16="http://schemas.microsoft.com/office/drawing/2014/main" id="{00000000-0008-0000-0B00-000065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70" name="Рисунок 5">
          <a:extLst>
            <a:ext uri="{FF2B5EF4-FFF2-40B4-BE49-F238E27FC236}">
              <a16:creationId xmlns:a16="http://schemas.microsoft.com/office/drawing/2014/main" id="{00000000-0008-0000-0B00-000066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71" name="Рисунок 5">
          <a:extLst>
            <a:ext uri="{FF2B5EF4-FFF2-40B4-BE49-F238E27FC236}">
              <a16:creationId xmlns:a16="http://schemas.microsoft.com/office/drawing/2014/main" id="{00000000-0008-0000-0B00-000067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72" name="Рисунок 5">
          <a:extLst>
            <a:ext uri="{FF2B5EF4-FFF2-40B4-BE49-F238E27FC236}">
              <a16:creationId xmlns:a16="http://schemas.microsoft.com/office/drawing/2014/main" id="{00000000-0008-0000-0B00-000068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73" name="Рисунок 8">
          <a:extLst>
            <a:ext uri="{FF2B5EF4-FFF2-40B4-BE49-F238E27FC236}">
              <a16:creationId xmlns:a16="http://schemas.microsoft.com/office/drawing/2014/main" id="{00000000-0008-0000-0B00-00006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74" name="Рисунок 7">
          <a:extLst>
            <a:ext uri="{FF2B5EF4-FFF2-40B4-BE49-F238E27FC236}">
              <a16:creationId xmlns:a16="http://schemas.microsoft.com/office/drawing/2014/main" id="{00000000-0008-0000-0B00-00006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75" name="Рисунок 8">
          <a:extLst>
            <a:ext uri="{FF2B5EF4-FFF2-40B4-BE49-F238E27FC236}">
              <a16:creationId xmlns:a16="http://schemas.microsoft.com/office/drawing/2014/main" id="{00000000-0008-0000-0B00-00006B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76" name="Рисунок 7">
          <a:extLst>
            <a:ext uri="{FF2B5EF4-FFF2-40B4-BE49-F238E27FC236}">
              <a16:creationId xmlns:a16="http://schemas.microsoft.com/office/drawing/2014/main" id="{00000000-0008-0000-0B00-00006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77" name="Рисунок 8">
          <a:extLst>
            <a:ext uri="{FF2B5EF4-FFF2-40B4-BE49-F238E27FC236}">
              <a16:creationId xmlns:a16="http://schemas.microsoft.com/office/drawing/2014/main" id="{00000000-0008-0000-0B00-00006D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78" name="Рисунок 7">
          <a:extLst>
            <a:ext uri="{FF2B5EF4-FFF2-40B4-BE49-F238E27FC236}">
              <a16:creationId xmlns:a16="http://schemas.microsoft.com/office/drawing/2014/main" id="{00000000-0008-0000-0B00-00006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79" name="Рисунок 5">
          <a:extLst>
            <a:ext uri="{FF2B5EF4-FFF2-40B4-BE49-F238E27FC236}">
              <a16:creationId xmlns:a16="http://schemas.microsoft.com/office/drawing/2014/main" id="{00000000-0008-0000-0B00-00006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80" name="Рисунок 5">
          <a:extLst>
            <a:ext uri="{FF2B5EF4-FFF2-40B4-BE49-F238E27FC236}">
              <a16:creationId xmlns:a16="http://schemas.microsoft.com/office/drawing/2014/main" id="{00000000-0008-0000-0B00-00007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81" name="Рисунок 5">
          <a:extLst>
            <a:ext uri="{FF2B5EF4-FFF2-40B4-BE49-F238E27FC236}">
              <a16:creationId xmlns:a16="http://schemas.microsoft.com/office/drawing/2014/main" id="{00000000-0008-0000-0B00-00007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84</xdr:row>
      <xdr:rowOff>0</xdr:rowOff>
    </xdr:from>
    <xdr:to>
      <xdr:col>2</xdr:col>
      <xdr:colOff>609600</xdr:colOff>
      <xdr:row>84</xdr:row>
      <xdr:rowOff>952500</xdr:rowOff>
    </xdr:to>
    <xdr:pic>
      <xdr:nvPicPr>
        <xdr:cNvPr id="882" name="Рисунок 5">
          <a:extLst>
            <a:ext uri="{FF2B5EF4-FFF2-40B4-BE49-F238E27FC236}">
              <a16:creationId xmlns:a16="http://schemas.microsoft.com/office/drawing/2014/main" id="{00000000-0008-0000-0B00-00007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83" name="Рисунок 8">
          <a:extLst>
            <a:ext uri="{FF2B5EF4-FFF2-40B4-BE49-F238E27FC236}">
              <a16:creationId xmlns:a16="http://schemas.microsoft.com/office/drawing/2014/main" id="{00000000-0008-0000-0B00-00007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84" name="Рисунок 7">
          <a:extLst>
            <a:ext uri="{FF2B5EF4-FFF2-40B4-BE49-F238E27FC236}">
              <a16:creationId xmlns:a16="http://schemas.microsoft.com/office/drawing/2014/main" id="{00000000-0008-0000-0B00-00007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85" name="Рисунок 8">
          <a:extLst>
            <a:ext uri="{FF2B5EF4-FFF2-40B4-BE49-F238E27FC236}">
              <a16:creationId xmlns:a16="http://schemas.microsoft.com/office/drawing/2014/main" id="{00000000-0008-0000-0B00-000075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86" name="Рисунок 7">
          <a:extLst>
            <a:ext uri="{FF2B5EF4-FFF2-40B4-BE49-F238E27FC236}">
              <a16:creationId xmlns:a16="http://schemas.microsoft.com/office/drawing/2014/main" id="{00000000-0008-0000-0B00-00007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84</xdr:row>
      <xdr:rowOff>0</xdr:rowOff>
    </xdr:from>
    <xdr:to>
      <xdr:col>2</xdr:col>
      <xdr:colOff>838200</xdr:colOff>
      <xdr:row>84</xdr:row>
      <xdr:rowOff>952500</xdr:rowOff>
    </xdr:to>
    <xdr:pic>
      <xdr:nvPicPr>
        <xdr:cNvPr id="887" name="Рисунок 6">
          <a:extLst>
            <a:ext uri="{FF2B5EF4-FFF2-40B4-BE49-F238E27FC236}">
              <a16:creationId xmlns:a16="http://schemas.microsoft.com/office/drawing/2014/main" id="{00000000-0008-0000-0B00-000077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88" name="Рисунок 8">
          <a:extLst>
            <a:ext uri="{FF2B5EF4-FFF2-40B4-BE49-F238E27FC236}">
              <a16:creationId xmlns:a16="http://schemas.microsoft.com/office/drawing/2014/main" id="{00000000-0008-0000-0B00-000078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89" name="Рисунок 7">
          <a:extLst>
            <a:ext uri="{FF2B5EF4-FFF2-40B4-BE49-F238E27FC236}">
              <a16:creationId xmlns:a16="http://schemas.microsoft.com/office/drawing/2014/main" id="{00000000-0008-0000-0B00-00007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84</xdr:row>
      <xdr:rowOff>0</xdr:rowOff>
    </xdr:from>
    <xdr:to>
      <xdr:col>2</xdr:col>
      <xdr:colOff>704850</xdr:colOff>
      <xdr:row>84</xdr:row>
      <xdr:rowOff>952500</xdr:rowOff>
    </xdr:to>
    <xdr:pic>
      <xdr:nvPicPr>
        <xdr:cNvPr id="890" name="Рисунок 8">
          <a:extLst>
            <a:ext uri="{FF2B5EF4-FFF2-40B4-BE49-F238E27FC236}">
              <a16:creationId xmlns:a16="http://schemas.microsoft.com/office/drawing/2014/main" id="{00000000-0008-0000-0B00-00007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952500</xdr:rowOff>
    </xdr:to>
    <xdr:pic>
      <xdr:nvPicPr>
        <xdr:cNvPr id="891" name="Рисунок 7">
          <a:extLst>
            <a:ext uri="{FF2B5EF4-FFF2-40B4-BE49-F238E27FC236}">
              <a16:creationId xmlns:a16="http://schemas.microsoft.com/office/drawing/2014/main" id="{00000000-0008-0000-0B00-00007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892" name="Рисунок 9">
          <a:extLst>
            <a:ext uri="{FF2B5EF4-FFF2-40B4-BE49-F238E27FC236}">
              <a16:creationId xmlns:a16="http://schemas.microsoft.com/office/drawing/2014/main" id="{00000000-0008-0000-0B00-00007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893" name="Рисунок 7">
          <a:extLst>
            <a:ext uri="{FF2B5EF4-FFF2-40B4-BE49-F238E27FC236}">
              <a16:creationId xmlns:a16="http://schemas.microsoft.com/office/drawing/2014/main" id="{00000000-0008-0000-0B00-00007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894" name="Рисунок 9">
          <a:extLst>
            <a:ext uri="{FF2B5EF4-FFF2-40B4-BE49-F238E27FC236}">
              <a16:creationId xmlns:a16="http://schemas.microsoft.com/office/drawing/2014/main" id="{00000000-0008-0000-0B00-00007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895" name="Рисунок 7">
          <a:extLst>
            <a:ext uri="{FF2B5EF4-FFF2-40B4-BE49-F238E27FC236}">
              <a16:creationId xmlns:a16="http://schemas.microsoft.com/office/drawing/2014/main" id="{00000000-0008-0000-0B00-00007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896" name="Рисунок 9">
          <a:extLst>
            <a:ext uri="{FF2B5EF4-FFF2-40B4-BE49-F238E27FC236}">
              <a16:creationId xmlns:a16="http://schemas.microsoft.com/office/drawing/2014/main" id="{00000000-0008-0000-0B00-00008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897" name="Рисунок 7">
          <a:extLst>
            <a:ext uri="{FF2B5EF4-FFF2-40B4-BE49-F238E27FC236}">
              <a16:creationId xmlns:a16="http://schemas.microsoft.com/office/drawing/2014/main" id="{00000000-0008-0000-0B00-00008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898" name="Рисунок 9">
          <a:extLst>
            <a:ext uri="{FF2B5EF4-FFF2-40B4-BE49-F238E27FC236}">
              <a16:creationId xmlns:a16="http://schemas.microsoft.com/office/drawing/2014/main" id="{00000000-0008-0000-0B00-00008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899" name="Рисунок 7">
          <a:extLst>
            <a:ext uri="{FF2B5EF4-FFF2-40B4-BE49-F238E27FC236}">
              <a16:creationId xmlns:a16="http://schemas.microsoft.com/office/drawing/2014/main" id="{00000000-0008-0000-0B00-00008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00" name="Рисунок 9">
          <a:extLst>
            <a:ext uri="{FF2B5EF4-FFF2-40B4-BE49-F238E27FC236}">
              <a16:creationId xmlns:a16="http://schemas.microsoft.com/office/drawing/2014/main" id="{00000000-0008-0000-0B00-00008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01" name="Рисунок 7">
          <a:extLst>
            <a:ext uri="{FF2B5EF4-FFF2-40B4-BE49-F238E27FC236}">
              <a16:creationId xmlns:a16="http://schemas.microsoft.com/office/drawing/2014/main" id="{00000000-0008-0000-0B00-00008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02" name="Рисунок 9">
          <a:extLst>
            <a:ext uri="{FF2B5EF4-FFF2-40B4-BE49-F238E27FC236}">
              <a16:creationId xmlns:a16="http://schemas.microsoft.com/office/drawing/2014/main" id="{00000000-0008-0000-0B00-00008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03" name="Рисунок 7">
          <a:extLst>
            <a:ext uri="{FF2B5EF4-FFF2-40B4-BE49-F238E27FC236}">
              <a16:creationId xmlns:a16="http://schemas.microsoft.com/office/drawing/2014/main" id="{00000000-0008-0000-0B00-00008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04" name="Рисунок 9">
          <a:extLst>
            <a:ext uri="{FF2B5EF4-FFF2-40B4-BE49-F238E27FC236}">
              <a16:creationId xmlns:a16="http://schemas.microsoft.com/office/drawing/2014/main" id="{00000000-0008-0000-0B00-00008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05" name="Рисунок 7">
          <a:extLst>
            <a:ext uri="{FF2B5EF4-FFF2-40B4-BE49-F238E27FC236}">
              <a16:creationId xmlns:a16="http://schemas.microsoft.com/office/drawing/2014/main" id="{00000000-0008-0000-0B00-00008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06" name="Рисунок 9">
          <a:extLst>
            <a:ext uri="{FF2B5EF4-FFF2-40B4-BE49-F238E27FC236}">
              <a16:creationId xmlns:a16="http://schemas.microsoft.com/office/drawing/2014/main" id="{00000000-0008-0000-0B00-00008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07" name="Рисунок 7">
          <a:extLst>
            <a:ext uri="{FF2B5EF4-FFF2-40B4-BE49-F238E27FC236}">
              <a16:creationId xmlns:a16="http://schemas.microsoft.com/office/drawing/2014/main" id="{00000000-0008-0000-0B00-00008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08" name="Рисунок 9">
          <a:extLst>
            <a:ext uri="{FF2B5EF4-FFF2-40B4-BE49-F238E27FC236}">
              <a16:creationId xmlns:a16="http://schemas.microsoft.com/office/drawing/2014/main" id="{00000000-0008-0000-0B00-00008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09" name="Рисунок 7">
          <a:extLst>
            <a:ext uri="{FF2B5EF4-FFF2-40B4-BE49-F238E27FC236}">
              <a16:creationId xmlns:a16="http://schemas.microsoft.com/office/drawing/2014/main" id="{00000000-0008-0000-0B00-00008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10" name="Рисунок 9">
          <a:extLst>
            <a:ext uri="{FF2B5EF4-FFF2-40B4-BE49-F238E27FC236}">
              <a16:creationId xmlns:a16="http://schemas.microsoft.com/office/drawing/2014/main" id="{00000000-0008-0000-0B00-00008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11" name="Рисунок 7">
          <a:extLst>
            <a:ext uri="{FF2B5EF4-FFF2-40B4-BE49-F238E27FC236}">
              <a16:creationId xmlns:a16="http://schemas.microsoft.com/office/drawing/2014/main" id="{00000000-0008-0000-0B00-00008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12" name="Рисунок 9">
          <a:extLst>
            <a:ext uri="{FF2B5EF4-FFF2-40B4-BE49-F238E27FC236}">
              <a16:creationId xmlns:a16="http://schemas.microsoft.com/office/drawing/2014/main" id="{00000000-0008-0000-0B00-00009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13" name="Рисунок 7">
          <a:extLst>
            <a:ext uri="{FF2B5EF4-FFF2-40B4-BE49-F238E27FC236}">
              <a16:creationId xmlns:a16="http://schemas.microsoft.com/office/drawing/2014/main" id="{00000000-0008-0000-0B00-00009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14" name="Рисунок 9">
          <a:extLst>
            <a:ext uri="{FF2B5EF4-FFF2-40B4-BE49-F238E27FC236}">
              <a16:creationId xmlns:a16="http://schemas.microsoft.com/office/drawing/2014/main" id="{00000000-0008-0000-0B00-00009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15" name="Рисунок 7">
          <a:extLst>
            <a:ext uri="{FF2B5EF4-FFF2-40B4-BE49-F238E27FC236}">
              <a16:creationId xmlns:a16="http://schemas.microsoft.com/office/drawing/2014/main" id="{00000000-0008-0000-0B00-00009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16" name="Рисунок 9">
          <a:extLst>
            <a:ext uri="{FF2B5EF4-FFF2-40B4-BE49-F238E27FC236}">
              <a16:creationId xmlns:a16="http://schemas.microsoft.com/office/drawing/2014/main" id="{00000000-0008-0000-0B00-00009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17" name="Рисунок 7">
          <a:extLst>
            <a:ext uri="{FF2B5EF4-FFF2-40B4-BE49-F238E27FC236}">
              <a16:creationId xmlns:a16="http://schemas.microsoft.com/office/drawing/2014/main" id="{00000000-0008-0000-0B00-00009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18" name="Рисунок 9">
          <a:extLst>
            <a:ext uri="{FF2B5EF4-FFF2-40B4-BE49-F238E27FC236}">
              <a16:creationId xmlns:a16="http://schemas.microsoft.com/office/drawing/2014/main" id="{00000000-0008-0000-0B00-00009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19" name="Рисунок 7">
          <a:extLst>
            <a:ext uri="{FF2B5EF4-FFF2-40B4-BE49-F238E27FC236}">
              <a16:creationId xmlns:a16="http://schemas.microsoft.com/office/drawing/2014/main" id="{00000000-0008-0000-0B00-00009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20" name="Рисунок 9">
          <a:extLst>
            <a:ext uri="{FF2B5EF4-FFF2-40B4-BE49-F238E27FC236}">
              <a16:creationId xmlns:a16="http://schemas.microsoft.com/office/drawing/2014/main" id="{00000000-0008-0000-0B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21" name="Рисунок 7">
          <a:extLst>
            <a:ext uri="{FF2B5EF4-FFF2-40B4-BE49-F238E27FC236}">
              <a16:creationId xmlns:a16="http://schemas.microsoft.com/office/drawing/2014/main" id="{00000000-0008-0000-0B00-00009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22" name="Рисунок 9">
          <a:extLst>
            <a:ext uri="{FF2B5EF4-FFF2-40B4-BE49-F238E27FC236}">
              <a16:creationId xmlns:a16="http://schemas.microsoft.com/office/drawing/2014/main" id="{00000000-0008-0000-0B00-00009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23" name="Рисунок 7">
          <a:extLst>
            <a:ext uri="{FF2B5EF4-FFF2-40B4-BE49-F238E27FC236}">
              <a16:creationId xmlns:a16="http://schemas.microsoft.com/office/drawing/2014/main" id="{00000000-0008-0000-0B00-00009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24" name="Рисунок 9">
          <a:extLst>
            <a:ext uri="{FF2B5EF4-FFF2-40B4-BE49-F238E27FC236}">
              <a16:creationId xmlns:a16="http://schemas.microsoft.com/office/drawing/2014/main" id="{00000000-0008-0000-0B00-00009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25" name="Рисунок 7">
          <a:extLst>
            <a:ext uri="{FF2B5EF4-FFF2-40B4-BE49-F238E27FC236}">
              <a16:creationId xmlns:a16="http://schemas.microsoft.com/office/drawing/2014/main" id="{00000000-0008-0000-0B00-00009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26" name="Рисунок 9">
          <a:extLst>
            <a:ext uri="{FF2B5EF4-FFF2-40B4-BE49-F238E27FC236}">
              <a16:creationId xmlns:a16="http://schemas.microsoft.com/office/drawing/2014/main" id="{00000000-0008-0000-0B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27" name="Рисунок 7">
          <a:extLst>
            <a:ext uri="{FF2B5EF4-FFF2-40B4-BE49-F238E27FC236}">
              <a16:creationId xmlns:a16="http://schemas.microsoft.com/office/drawing/2014/main" id="{00000000-0008-0000-0B00-00009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28" name="Рисунок 9">
          <a:extLst>
            <a:ext uri="{FF2B5EF4-FFF2-40B4-BE49-F238E27FC236}">
              <a16:creationId xmlns:a16="http://schemas.microsoft.com/office/drawing/2014/main" id="{00000000-0008-0000-0B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29" name="Рисунок 7">
          <a:extLst>
            <a:ext uri="{FF2B5EF4-FFF2-40B4-BE49-F238E27FC236}">
              <a16:creationId xmlns:a16="http://schemas.microsoft.com/office/drawing/2014/main" id="{00000000-0008-0000-0B00-0000A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30" name="Рисунок 9">
          <a:extLst>
            <a:ext uri="{FF2B5EF4-FFF2-40B4-BE49-F238E27FC236}">
              <a16:creationId xmlns:a16="http://schemas.microsoft.com/office/drawing/2014/main" id="{00000000-0008-0000-0B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31" name="Рисунок 7">
          <a:extLst>
            <a:ext uri="{FF2B5EF4-FFF2-40B4-BE49-F238E27FC236}">
              <a16:creationId xmlns:a16="http://schemas.microsoft.com/office/drawing/2014/main" id="{00000000-0008-0000-0B00-0000A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32" name="Рисунок 9">
          <a:extLst>
            <a:ext uri="{FF2B5EF4-FFF2-40B4-BE49-F238E27FC236}">
              <a16:creationId xmlns:a16="http://schemas.microsoft.com/office/drawing/2014/main" id="{00000000-0008-0000-0B00-0000A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33" name="Рисунок 7">
          <a:extLst>
            <a:ext uri="{FF2B5EF4-FFF2-40B4-BE49-F238E27FC236}">
              <a16:creationId xmlns:a16="http://schemas.microsoft.com/office/drawing/2014/main" id="{00000000-0008-0000-0B00-0000A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34" name="Рисунок 9">
          <a:extLst>
            <a:ext uri="{FF2B5EF4-FFF2-40B4-BE49-F238E27FC236}">
              <a16:creationId xmlns:a16="http://schemas.microsoft.com/office/drawing/2014/main" id="{00000000-0008-0000-0B00-0000A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35" name="Рисунок 7">
          <a:extLst>
            <a:ext uri="{FF2B5EF4-FFF2-40B4-BE49-F238E27FC236}">
              <a16:creationId xmlns:a16="http://schemas.microsoft.com/office/drawing/2014/main" id="{00000000-0008-0000-0B00-0000A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36" name="Рисунок 9">
          <a:extLst>
            <a:ext uri="{FF2B5EF4-FFF2-40B4-BE49-F238E27FC236}">
              <a16:creationId xmlns:a16="http://schemas.microsoft.com/office/drawing/2014/main" id="{00000000-0008-0000-0B00-0000A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37" name="Рисунок 7">
          <a:extLst>
            <a:ext uri="{FF2B5EF4-FFF2-40B4-BE49-F238E27FC236}">
              <a16:creationId xmlns:a16="http://schemas.microsoft.com/office/drawing/2014/main" id="{00000000-0008-0000-0B00-0000A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38" name="Рисунок 9">
          <a:extLst>
            <a:ext uri="{FF2B5EF4-FFF2-40B4-BE49-F238E27FC236}">
              <a16:creationId xmlns:a16="http://schemas.microsoft.com/office/drawing/2014/main" id="{00000000-0008-0000-0B00-0000A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39" name="Рисунок 7">
          <a:extLst>
            <a:ext uri="{FF2B5EF4-FFF2-40B4-BE49-F238E27FC236}">
              <a16:creationId xmlns:a16="http://schemas.microsoft.com/office/drawing/2014/main" id="{00000000-0008-0000-0B00-0000A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40" name="Рисунок 9">
          <a:extLst>
            <a:ext uri="{FF2B5EF4-FFF2-40B4-BE49-F238E27FC236}">
              <a16:creationId xmlns:a16="http://schemas.microsoft.com/office/drawing/2014/main" id="{00000000-0008-0000-0B00-0000A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41" name="Рисунок 7">
          <a:extLst>
            <a:ext uri="{FF2B5EF4-FFF2-40B4-BE49-F238E27FC236}">
              <a16:creationId xmlns:a16="http://schemas.microsoft.com/office/drawing/2014/main" id="{00000000-0008-0000-0B00-0000A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42" name="Рисунок 9">
          <a:extLst>
            <a:ext uri="{FF2B5EF4-FFF2-40B4-BE49-F238E27FC236}">
              <a16:creationId xmlns:a16="http://schemas.microsoft.com/office/drawing/2014/main" id="{00000000-0008-0000-0B00-0000A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43" name="Рисунок 7">
          <a:extLst>
            <a:ext uri="{FF2B5EF4-FFF2-40B4-BE49-F238E27FC236}">
              <a16:creationId xmlns:a16="http://schemas.microsoft.com/office/drawing/2014/main" id="{00000000-0008-0000-0B00-0000A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44" name="Рисунок 9">
          <a:extLst>
            <a:ext uri="{FF2B5EF4-FFF2-40B4-BE49-F238E27FC236}">
              <a16:creationId xmlns:a16="http://schemas.microsoft.com/office/drawing/2014/main" id="{00000000-0008-0000-0B00-0000B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45" name="Рисунок 7">
          <a:extLst>
            <a:ext uri="{FF2B5EF4-FFF2-40B4-BE49-F238E27FC236}">
              <a16:creationId xmlns:a16="http://schemas.microsoft.com/office/drawing/2014/main" id="{00000000-0008-0000-0B00-0000B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46" name="Рисунок 9">
          <a:extLst>
            <a:ext uri="{FF2B5EF4-FFF2-40B4-BE49-F238E27FC236}">
              <a16:creationId xmlns:a16="http://schemas.microsoft.com/office/drawing/2014/main" id="{00000000-0008-0000-0B00-0000B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47" name="Рисунок 7">
          <a:extLst>
            <a:ext uri="{FF2B5EF4-FFF2-40B4-BE49-F238E27FC236}">
              <a16:creationId xmlns:a16="http://schemas.microsoft.com/office/drawing/2014/main" id="{00000000-0008-0000-0B00-0000B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48" name="Рисунок 9">
          <a:extLst>
            <a:ext uri="{FF2B5EF4-FFF2-40B4-BE49-F238E27FC236}">
              <a16:creationId xmlns:a16="http://schemas.microsoft.com/office/drawing/2014/main" id="{00000000-0008-0000-0B00-0000B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49" name="Рисунок 7">
          <a:extLst>
            <a:ext uri="{FF2B5EF4-FFF2-40B4-BE49-F238E27FC236}">
              <a16:creationId xmlns:a16="http://schemas.microsoft.com/office/drawing/2014/main" id="{00000000-0008-0000-0B00-0000B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50" name="Рисунок 9">
          <a:extLst>
            <a:ext uri="{FF2B5EF4-FFF2-40B4-BE49-F238E27FC236}">
              <a16:creationId xmlns:a16="http://schemas.microsoft.com/office/drawing/2014/main" id="{00000000-0008-0000-0B00-0000B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51" name="Рисунок 7">
          <a:extLst>
            <a:ext uri="{FF2B5EF4-FFF2-40B4-BE49-F238E27FC236}">
              <a16:creationId xmlns:a16="http://schemas.microsoft.com/office/drawing/2014/main" id="{00000000-0008-0000-0B00-0000B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52" name="Рисунок 9">
          <a:extLst>
            <a:ext uri="{FF2B5EF4-FFF2-40B4-BE49-F238E27FC236}">
              <a16:creationId xmlns:a16="http://schemas.microsoft.com/office/drawing/2014/main" id="{00000000-0008-0000-0B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53" name="Рисунок 7">
          <a:extLst>
            <a:ext uri="{FF2B5EF4-FFF2-40B4-BE49-F238E27FC236}">
              <a16:creationId xmlns:a16="http://schemas.microsoft.com/office/drawing/2014/main" id="{00000000-0008-0000-0B00-0000B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54" name="Рисунок 9">
          <a:extLst>
            <a:ext uri="{FF2B5EF4-FFF2-40B4-BE49-F238E27FC236}">
              <a16:creationId xmlns:a16="http://schemas.microsoft.com/office/drawing/2014/main" id="{00000000-0008-0000-0B00-0000B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55" name="Рисунок 7">
          <a:extLst>
            <a:ext uri="{FF2B5EF4-FFF2-40B4-BE49-F238E27FC236}">
              <a16:creationId xmlns:a16="http://schemas.microsoft.com/office/drawing/2014/main" id="{00000000-0008-0000-0B00-0000B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56" name="Рисунок 9">
          <a:extLst>
            <a:ext uri="{FF2B5EF4-FFF2-40B4-BE49-F238E27FC236}">
              <a16:creationId xmlns:a16="http://schemas.microsoft.com/office/drawing/2014/main" id="{00000000-0008-0000-0B00-0000B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57" name="Рисунок 7">
          <a:extLst>
            <a:ext uri="{FF2B5EF4-FFF2-40B4-BE49-F238E27FC236}">
              <a16:creationId xmlns:a16="http://schemas.microsoft.com/office/drawing/2014/main" id="{00000000-0008-0000-0B00-0000B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58" name="Рисунок 9">
          <a:extLst>
            <a:ext uri="{FF2B5EF4-FFF2-40B4-BE49-F238E27FC236}">
              <a16:creationId xmlns:a16="http://schemas.microsoft.com/office/drawing/2014/main" id="{00000000-0008-0000-0B00-0000B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59" name="Рисунок 7">
          <a:extLst>
            <a:ext uri="{FF2B5EF4-FFF2-40B4-BE49-F238E27FC236}">
              <a16:creationId xmlns:a16="http://schemas.microsoft.com/office/drawing/2014/main" id="{00000000-0008-0000-0B00-0000B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60" name="Рисунок 9">
          <a:extLst>
            <a:ext uri="{FF2B5EF4-FFF2-40B4-BE49-F238E27FC236}">
              <a16:creationId xmlns:a16="http://schemas.microsoft.com/office/drawing/2014/main" id="{00000000-0008-0000-0B00-0000C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61" name="Рисунок 7">
          <a:extLst>
            <a:ext uri="{FF2B5EF4-FFF2-40B4-BE49-F238E27FC236}">
              <a16:creationId xmlns:a16="http://schemas.microsoft.com/office/drawing/2014/main" id="{00000000-0008-0000-0B00-0000C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84</xdr:row>
      <xdr:rowOff>0</xdr:rowOff>
    </xdr:from>
    <xdr:to>
      <xdr:col>2</xdr:col>
      <xdr:colOff>552450</xdr:colOff>
      <xdr:row>84</xdr:row>
      <xdr:rowOff>123825</xdr:rowOff>
    </xdr:to>
    <xdr:pic>
      <xdr:nvPicPr>
        <xdr:cNvPr id="962" name="Рисунок 9">
          <a:extLst>
            <a:ext uri="{FF2B5EF4-FFF2-40B4-BE49-F238E27FC236}">
              <a16:creationId xmlns:a16="http://schemas.microsoft.com/office/drawing/2014/main" id="{00000000-0008-0000-0B00-0000C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84</xdr:row>
      <xdr:rowOff>0</xdr:rowOff>
    </xdr:from>
    <xdr:to>
      <xdr:col>2</xdr:col>
      <xdr:colOff>590550</xdr:colOff>
      <xdr:row>84</xdr:row>
      <xdr:rowOff>123825</xdr:rowOff>
    </xdr:to>
    <xdr:pic>
      <xdr:nvPicPr>
        <xdr:cNvPr id="963" name="Рисунок 7">
          <a:extLst>
            <a:ext uri="{FF2B5EF4-FFF2-40B4-BE49-F238E27FC236}">
              <a16:creationId xmlns:a16="http://schemas.microsoft.com/office/drawing/2014/main" id="{00000000-0008-0000-0B00-0000C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84</xdr:row>
      <xdr:rowOff>209550</xdr:rowOff>
    </xdr:from>
    <xdr:to>
      <xdr:col>2</xdr:col>
      <xdr:colOff>1647825</xdr:colOff>
      <xdr:row>84</xdr:row>
      <xdr:rowOff>962025</xdr:rowOff>
    </xdr:to>
    <xdr:pic>
      <xdr:nvPicPr>
        <xdr:cNvPr id="964" name="Рисунок 1850" descr="C:\Users\saltanov\AppData\Local\Temp\SNAGHTML11797e1.PNG">
          <a:hlinkClick xmlns:r="http://schemas.openxmlformats.org/officeDocument/2006/relationships" r:id="rId71"/>
          <a:extLst>
            <a:ext uri="{FF2B5EF4-FFF2-40B4-BE49-F238E27FC236}">
              <a16:creationId xmlns:a16="http://schemas.microsoft.com/office/drawing/2014/main" id="{00000000-0008-0000-0B00-0000C403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2657475" y="974979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78</xdr:row>
      <xdr:rowOff>161925</xdr:rowOff>
    </xdr:from>
    <xdr:to>
      <xdr:col>2</xdr:col>
      <xdr:colOff>1847850</xdr:colOff>
      <xdr:row>78</xdr:row>
      <xdr:rowOff>952500</xdr:rowOff>
    </xdr:to>
    <xdr:pic>
      <xdr:nvPicPr>
        <xdr:cNvPr id="966" name="Рисунок 1852" descr="C:\Users\saltanov\AppData\Local\Temp\SNAGHTML5bd6a63.PNG">
          <a:hlinkClick xmlns:r="http://schemas.openxmlformats.org/officeDocument/2006/relationships" r:id="rId72"/>
          <a:extLst>
            <a:ext uri="{FF2B5EF4-FFF2-40B4-BE49-F238E27FC236}">
              <a16:creationId xmlns:a16="http://schemas.microsoft.com/office/drawing/2014/main" id="{00000000-0008-0000-0B00-0000C603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2390775" y="9287827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79</xdr:row>
      <xdr:rowOff>142875</xdr:rowOff>
    </xdr:from>
    <xdr:to>
      <xdr:col>2</xdr:col>
      <xdr:colOff>1914525</xdr:colOff>
      <xdr:row>79</xdr:row>
      <xdr:rowOff>1028700</xdr:rowOff>
    </xdr:to>
    <xdr:pic>
      <xdr:nvPicPr>
        <xdr:cNvPr id="967" name="Рисунок 1853" descr="C:\Users\saltanov\AppData\Local\Temp\SNAGHTML5be185e.PNG">
          <a:hlinkClick xmlns:r="http://schemas.openxmlformats.org/officeDocument/2006/relationships" r:id="rId74"/>
          <a:extLst>
            <a:ext uri="{FF2B5EF4-FFF2-40B4-BE49-F238E27FC236}">
              <a16:creationId xmlns:a16="http://schemas.microsoft.com/office/drawing/2014/main" id="{00000000-0008-0000-0B00-0000C703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2324100" y="940022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49</xdr:row>
      <xdr:rowOff>152400</xdr:rowOff>
    </xdr:from>
    <xdr:to>
      <xdr:col>2</xdr:col>
      <xdr:colOff>1838325</xdr:colOff>
      <xdr:row>49</xdr:row>
      <xdr:rowOff>952500</xdr:rowOff>
    </xdr:to>
    <xdr:pic>
      <xdr:nvPicPr>
        <xdr:cNvPr id="968" name="Рисунок 982" descr="C:\Users\saltanov\AppData\Local\Temp\SNAGHTML85cd7656.PNG">
          <a:hlinkClick xmlns:r="http://schemas.openxmlformats.org/officeDocument/2006/relationships" r:id="rId76"/>
          <a:extLst>
            <a:ext uri="{FF2B5EF4-FFF2-40B4-BE49-F238E27FC236}">
              <a16:creationId xmlns:a16="http://schemas.microsoft.com/office/drawing/2014/main" id="{00000000-0008-0000-0B00-0000C803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2447925" y="6709410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50</xdr:row>
      <xdr:rowOff>152400</xdr:rowOff>
    </xdr:from>
    <xdr:to>
      <xdr:col>2</xdr:col>
      <xdr:colOff>1847850</xdr:colOff>
      <xdr:row>50</xdr:row>
      <xdr:rowOff>1047750</xdr:rowOff>
    </xdr:to>
    <xdr:pic>
      <xdr:nvPicPr>
        <xdr:cNvPr id="969" name="Рисунок 983" descr="C:\Users\saltanov\AppData\Local\Temp\SNAGHTML85d046af.PNG">
          <a:hlinkClick xmlns:r="http://schemas.openxmlformats.org/officeDocument/2006/relationships" r:id="rId78"/>
          <a:extLst>
            <a:ext uri="{FF2B5EF4-FFF2-40B4-BE49-F238E27FC236}">
              <a16:creationId xmlns:a16="http://schemas.microsoft.com/office/drawing/2014/main" id="{00000000-0008-0000-0B00-0000C903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2409825" y="68237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0" name="Рисунок 5">
          <a:extLst>
            <a:ext uri="{FF2B5EF4-FFF2-40B4-BE49-F238E27FC236}">
              <a16:creationId xmlns:a16="http://schemas.microsoft.com/office/drawing/2014/main" id="{00000000-0008-0000-0B00-0000CA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971" name="Рисунок 7">
          <a:extLst>
            <a:ext uri="{FF2B5EF4-FFF2-40B4-BE49-F238E27FC236}">
              <a16:creationId xmlns:a16="http://schemas.microsoft.com/office/drawing/2014/main" id="{00000000-0008-0000-0B00-0000C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972" name="Рисунок 8">
          <a:extLst>
            <a:ext uri="{FF2B5EF4-FFF2-40B4-BE49-F238E27FC236}">
              <a16:creationId xmlns:a16="http://schemas.microsoft.com/office/drawing/2014/main" id="{00000000-0008-0000-0B00-0000C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3" name="Рисунок 5">
          <a:extLst>
            <a:ext uri="{FF2B5EF4-FFF2-40B4-BE49-F238E27FC236}">
              <a16:creationId xmlns:a16="http://schemas.microsoft.com/office/drawing/2014/main" id="{00000000-0008-0000-0B00-0000C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4" name="Рисунок 5">
          <a:extLst>
            <a:ext uri="{FF2B5EF4-FFF2-40B4-BE49-F238E27FC236}">
              <a16:creationId xmlns:a16="http://schemas.microsoft.com/office/drawing/2014/main" id="{00000000-0008-0000-0B00-0000C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5" name="Рисунок 5">
          <a:extLst>
            <a:ext uri="{FF2B5EF4-FFF2-40B4-BE49-F238E27FC236}">
              <a16:creationId xmlns:a16="http://schemas.microsoft.com/office/drawing/2014/main" id="{00000000-0008-0000-0B00-0000C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976" name="Рисунок 7">
          <a:extLst>
            <a:ext uri="{FF2B5EF4-FFF2-40B4-BE49-F238E27FC236}">
              <a16:creationId xmlns:a16="http://schemas.microsoft.com/office/drawing/2014/main" id="{00000000-0008-0000-0B00-0000D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7" name="Рисунок 5">
          <a:extLst>
            <a:ext uri="{FF2B5EF4-FFF2-40B4-BE49-F238E27FC236}">
              <a16:creationId xmlns:a16="http://schemas.microsoft.com/office/drawing/2014/main" id="{00000000-0008-0000-0B00-0000D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8" name="Рисунок 5">
          <a:extLst>
            <a:ext uri="{FF2B5EF4-FFF2-40B4-BE49-F238E27FC236}">
              <a16:creationId xmlns:a16="http://schemas.microsoft.com/office/drawing/2014/main" id="{00000000-0008-0000-0B00-0000D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79" name="Рисунок 5">
          <a:extLst>
            <a:ext uri="{FF2B5EF4-FFF2-40B4-BE49-F238E27FC236}">
              <a16:creationId xmlns:a16="http://schemas.microsoft.com/office/drawing/2014/main" id="{00000000-0008-0000-0B00-0000D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80" name="Рисунок 5">
          <a:extLst>
            <a:ext uri="{FF2B5EF4-FFF2-40B4-BE49-F238E27FC236}">
              <a16:creationId xmlns:a16="http://schemas.microsoft.com/office/drawing/2014/main" id="{00000000-0008-0000-0B00-0000D4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981" name="Рисунок 7">
          <a:extLst>
            <a:ext uri="{FF2B5EF4-FFF2-40B4-BE49-F238E27FC236}">
              <a16:creationId xmlns:a16="http://schemas.microsoft.com/office/drawing/2014/main" id="{00000000-0008-0000-0B00-0000D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982" name="Рисунок 8">
          <a:extLst>
            <a:ext uri="{FF2B5EF4-FFF2-40B4-BE49-F238E27FC236}">
              <a16:creationId xmlns:a16="http://schemas.microsoft.com/office/drawing/2014/main" id="{00000000-0008-0000-0B00-0000D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983" name="Рисунок 7">
          <a:extLst>
            <a:ext uri="{FF2B5EF4-FFF2-40B4-BE49-F238E27FC236}">
              <a16:creationId xmlns:a16="http://schemas.microsoft.com/office/drawing/2014/main" id="{00000000-0008-0000-0B00-0000D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984" name="Рисунок 7">
          <a:extLst>
            <a:ext uri="{FF2B5EF4-FFF2-40B4-BE49-F238E27FC236}">
              <a16:creationId xmlns:a16="http://schemas.microsoft.com/office/drawing/2014/main" id="{00000000-0008-0000-0B00-0000D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985" name="Рисунок 8">
          <a:extLst>
            <a:ext uri="{FF2B5EF4-FFF2-40B4-BE49-F238E27FC236}">
              <a16:creationId xmlns:a16="http://schemas.microsoft.com/office/drawing/2014/main" id="{00000000-0008-0000-0B00-0000D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986" name="Рисунок 7">
          <a:extLst>
            <a:ext uri="{FF2B5EF4-FFF2-40B4-BE49-F238E27FC236}">
              <a16:creationId xmlns:a16="http://schemas.microsoft.com/office/drawing/2014/main" id="{00000000-0008-0000-0B00-0000D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987" name="Рисунок 7">
          <a:extLst>
            <a:ext uri="{FF2B5EF4-FFF2-40B4-BE49-F238E27FC236}">
              <a16:creationId xmlns:a16="http://schemas.microsoft.com/office/drawing/2014/main" id="{00000000-0008-0000-0B00-0000D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988" name="Рисунок 8">
          <a:extLst>
            <a:ext uri="{FF2B5EF4-FFF2-40B4-BE49-F238E27FC236}">
              <a16:creationId xmlns:a16="http://schemas.microsoft.com/office/drawing/2014/main" id="{00000000-0008-0000-0B00-0000D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989" name="Рисунок 7">
          <a:extLst>
            <a:ext uri="{FF2B5EF4-FFF2-40B4-BE49-F238E27FC236}">
              <a16:creationId xmlns:a16="http://schemas.microsoft.com/office/drawing/2014/main" id="{00000000-0008-0000-0B00-0000D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990" name="Рисунок 7">
          <a:extLst>
            <a:ext uri="{FF2B5EF4-FFF2-40B4-BE49-F238E27FC236}">
              <a16:creationId xmlns:a16="http://schemas.microsoft.com/office/drawing/2014/main" id="{00000000-0008-0000-0B00-0000D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91" name="Рисунок 5">
          <a:extLst>
            <a:ext uri="{FF2B5EF4-FFF2-40B4-BE49-F238E27FC236}">
              <a16:creationId xmlns:a16="http://schemas.microsoft.com/office/drawing/2014/main" id="{00000000-0008-0000-0B00-0000D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92" name="Рисунок 5">
          <a:extLst>
            <a:ext uri="{FF2B5EF4-FFF2-40B4-BE49-F238E27FC236}">
              <a16:creationId xmlns:a16="http://schemas.microsoft.com/office/drawing/2014/main" id="{00000000-0008-0000-0B00-0000E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93" name="Рисунок 5">
          <a:extLst>
            <a:ext uri="{FF2B5EF4-FFF2-40B4-BE49-F238E27FC236}">
              <a16:creationId xmlns:a16="http://schemas.microsoft.com/office/drawing/2014/main" id="{00000000-0008-0000-0B00-0000E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67</xdr:row>
      <xdr:rowOff>438150</xdr:rowOff>
    </xdr:to>
    <xdr:pic>
      <xdr:nvPicPr>
        <xdr:cNvPr id="994" name="Рисунок 5">
          <a:extLst>
            <a:ext uri="{FF2B5EF4-FFF2-40B4-BE49-F238E27FC236}">
              <a16:creationId xmlns:a16="http://schemas.microsoft.com/office/drawing/2014/main" id="{00000000-0008-0000-0B00-0000E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995" name="Рисунок 8">
          <a:extLst>
            <a:ext uri="{FF2B5EF4-FFF2-40B4-BE49-F238E27FC236}">
              <a16:creationId xmlns:a16="http://schemas.microsoft.com/office/drawing/2014/main" id="{00000000-0008-0000-0B00-0000E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996" name="Рисунок 7">
          <a:extLst>
            <a:ext uri="{FF2B5EF4-FFF2-40B4-BE49-F238E27FC236}">
              <a16:creationId xmlns:a16="http://schemas.microsoft.com/office/drawing/2014/main" id="{00000000-0008-0000-0B00-0000E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997" name="Рисунок 7">
          <a:extLst>
            <a:ext uri="{FF2B5EF4-FFF2-40B4-BE49-F238E27FC236}">
              <a16:creationId xmlns:a16="http://schemas.microsoft.com/office/drawing/2014/main" id="{00000000-0008-0000-0B00-0000E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998" name="Рисунок 8">
          <a:extLst>
            <a:ext uri="{FF2B5EF4-FFF2-40B4-BE49-F238E27FC236}">
              <a16:creationId xmlns:a16="http://schemas.microsoft.com/office/drawing/2014/main" id="{00000000-0008-0000-0B00-0000E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999" name="Рисунок 7">
          <a:extLst>
            <a:ext uri="{FF2B5EF4-FFF2-40B4-BE49-F238E27FC236}">
              <a16:creationId xmlns:a16="http://schemas.microsoft.com/office/drawing/2014/main" id="{00000000-0008-0000-0B00-0000E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76200</xdr:rowOff>
    </xdr:to>
    <xdr:pic>
      <xdr:nvPicPr>
        <xdr:cNvPr id="1000" name="Рисунок 7">
          <a:extLst>
            <a:ext uri="{FF2B5EF4-FFF2-40B4-BE49-F238E27FC236}">
              <a16:creationId xmlns:a16="http://schemas.microsoft.com/office/drawing/2014/main" id="{00000000-0008-0000-0B00-0000E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67</xdr:row>
      <xdr:rowOff>438150</xdr:rowOff>
    </xdr:to>
    <xdr:pic>
      <xdr:nvPicPr>
        <xdr:cNvPr id="1001" name="Рисунок 6">
          <a:extLst>
            <a:ext uri="{FF2B5EF4-FFF2-40B4-BE49-F238E27FC236}">
              <a16:creationId xmlns:a16="http://schemas.microsoft.com/office/drawing/2014/main" id="{00000000-0008-0000-0B00-0000E9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1002" name="Рисунок 8">
          <a:extLst>
            <a:ext uri="{FF2B5EF4-FFF2-40B4-BE49-F238E27FC236}">
              <a16:creationId xmlns:a16="http://schemas.microsoft.com/office/drawing/2014/main" id="{00000000-0008-0000-0B00-0000E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1003" name="Рисунок 7">
          <a:extLst>
            <a:ext uri="{FF2B5EF4-FFF2-40B4-BE49-F238E27FC236}">
              <a16:creationId xmlns:a16="http://schemas.microsoft.com/office/drawing/2014/main" id="{00000000-0008-0000-0B00-0000E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438150</xdr:rowOff>
    </xdr:to>
    <xdr:pic>
      <xdr:nvPicPr>
        <xdr:cNvPr id="1004" name="Рисунок 8">
          <a:extLst>
            <a:ext uri="{FF2B5EF4-FFF2-40B4-BE49-F238E27FC236}">
              <a16:creationId xmlns:a16="http://schemas.microsoft.com/office/drawing/2014/main" id="{00000000-0008-0000-0B00-0000E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438150</xdr:rowOff>
    </xdr:to>
    <xdr:pic>
      <xdr:nvPicPr>
        <xdr:cNvPr id="1005" name="Рисунок 7">
          <a:extLst>
            <a:ext uri="{FF2B5EF4-FFF2-40B4-BE49-F238E27FC236}">
              <a16:creationId xmlns:a16="http://schemas.microsoft.com/office/drawing/2014/main" id="{00000000-0008-0000-0B00-0000E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6" name="Рисунок 5">
          <a:extLst>
            <a:ext uri="{FF2B5EF4-FFF2-40B4-BE49-F238E27FC236}">
              <a16:creationId xmlns:a16="http://schemas.microsoft.com/office/drawing/2014/main" id="{00000000-0008-0000-0B00-0000E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07" name="Рисунок 8">
          <a:extLst>
            <a:ext uri="{FF2B5EF4-FFF2-40B4-BE49-F238E27FC236}">
              <a16:creationId xmlns:a16="http://schemas.microsoft.com/office/drawing/2014/main" id="{00000000-0008-0000-0B00-0000EF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08" name="Рисунок 9">
          <a:extLst>
            <a:ext uri="{FF2B5EF4-FFF2-40B4-BE49-F238E27FC236}">
              <a16:creationId xmlns:a16="http://schemas.microsoft.com/office/drawing/2014/main" id="{00000000-0008-0000-0B00-0000F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9" name="Рисунок 5">
          <a:extLst>
            <a:ext uri="{FF2B5EF4-FFF2-40B4-BE49-F238E27FC236}">
              <a16:creationId xmlns:a16="http://schemas.microsoft.com/office/drawing/2014/main" id="{00000000-0008-0000-0B00-0000F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0" name="Рисунок 5">
          <a:extLst>
            <a:ext uri="{FF2B5EF4-FFF2-40B4-BE49-F238E27FC236}">
              <a16:creationId xmlns:a16="http://schemas.microsoft.com/office/drawing/2014/main" id="{00000000-0008-0000-0B00-0000F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1" name="Рисунок 5">
          <a:extLst>
            <a:ext uri="{FF2B5EF4-FFF2-40B4-BE49-F238E27FC236}">
              <a16:creationId xmlns:a16="http://schemas.microsoft.com/office/drawing/2014/main" id="{00000000-0008-0000-0B00-0000F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12" name="Рисунок 7">
          <a:extLst>
            <a:ext uri="{FF2B5EF4-FFF2-40B4-BE49-F238E27FC236}">
              <a16:creationId xmlns:a16="http://schemas.microsoft.com/office/drawing/2014/main" id="{00000000-0008-0000-0B00-0000F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3" name="Рисунок 7">
          <a:extLst>
            <a:ext uri="{FF2B5EF4-FFF2-40B4-BE49-F238E27FC236}">
              <a16:creationId xmlns:a16="http://schemas.microsoft.com/office/drawing/2014/main" id="{00000000-0008-0000-0B00-0000F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4" name="Рисунок 9">
          <a:extLst>
            <a:ext uri="{FF2B5EF4-FFF2-40B4-BE49-F238E27FC236}">
              <a16:creationId xmlns:a16="http://schemas.microsoft.com/office/drawing/2014/main" id="{00000000-0008-0000-0B00-0000F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5" name="Рисунок 7">
          <a:extLst>
            <a:ext uri="{FF2B5EF4-FFF2-40B4-BE49-F238E27FC236}">
              <a16:creationId xmlns:a16="http://schemas.microsoft.com/office/drawing/2014/main" id="{00000000-0008-0000-0B00-0000F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6" name="Рисунок 9">
          <a:extLst>
            <a:ext uri="{FF2B5EF4-FFF2-40B4-BE49-F238E27FC236}">
              <a16:creationId xmlns:a16="http://schemas.microsoft.com/office/drawing/2014/main" id="{00000000-0008-0000-0B00-0000F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7" name="Рисунок 7">
          <a:extLst>
            <a:ext uri="{FF2B5EF4-FFF2-40B4-BE49-F238E27FC236}">
              <a16:creationId xmlns:a16="http://schemas.microsoft.com/office/drawing/2014/main" id="{00000000-0008-0000-0B00-0000F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8" name="Рисунок 9">
          <a:extLst>
            <a:ext uri="{FF2B5EF4-FFF2-40B4-BE49-F238E27FC236}">
              <a16:creationId xmlns:a16="http://schemas.microsoft.com/office/drawing/2014/main" id="{00000000-0008-0000-0B00-0000F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9" name="Рисунок 7">
          <a:extLst>
            <a:ext uri="{FF2B5EF4-FFF2-40B4-BE49-F238E27FC236}">
              <a16:creationId xmlns:a16="http://schemas.microsoft.com/office/drawing/2014/main" id="{00000000-0008-0000-0B00-0000F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0" name="Рисунок 5">
          <a:extLst>
            <a:ext uri="{FF2B5EF4-FFF2-40B4-BE49-F238E27FC236}">
              <a16:creationId xmlns:a16="http://schemas.microsoft.com/office/drawing/2014/main" id="{00000000-0008-0000-0B00-0000FC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1" name="Рисунок 5">
          <a:extLst>
            <a:ext uri="{FF2B5EF4-FFF2-40B4-BE49-F238E27FC236}">
              <a16:creationId xmlns:a16="http://schemas.microsoft.com/office/drawing/2014/main" id="{00000000-0008-0000-0B00-0000F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2" name="Рисунок 5">
          <a:extLst>
            <a:ext uri="{FF2B5EF4-FFF2-40B4-BE49-F238E27FC236}">
              <a16:creationId xmlns:a16="http://schemas.microsoft.com/office/drawing/2014/main" id="{00000000-0008-0000-0B00-0000F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3" name="Рисунок 5">
          <a:extLst>
            <a:ext uri="{FF2B5EF4-FFF2-40B4-BE49-F238E27FC236}">
              <a16:creationId xmlns:a16="http://schemas.microsoft.com/office/drawing/2014/main" id="{00000000-0008-0000-0B00-0000F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4" name="Рисунок 8">
          <a:extLst>
            <a:ext uri="{FF2B5EF4-FFF2-40B4-BE49-F238E27FC236}">
              <a16:creationId xmlns:a16="http://schemas.microsoft.com/office/drawing/2014/main" id="{00000000-0008-0000-0B00-00000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5" name="Рисунок 7">
          <a:extLst>
            <a:ext uri="{FF2B5EF4-FFF2-40B4-BE49-F238E27FC236}">
              <a16:creationId xmlns:a16="http://schemas.microsoft.com/office/drawing/2014/main" id="{00000000-0008-0000-0B00-00000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6" name="Рисунок 8">
          <a:extLst>
            <a:ext uri="{FF2B5EF4-FFF2-40B4-BE49-F238E27FC236}">
              <a16:creationId xmlns:a16="http://schemas.microsoft.com/office/drawing/2014/main" id="{00000000-0008-0000-0B00-00000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7" name="Рисунок 7">
          <a:extLst>
            <a:ext uri="{FF2B5EF4-FFF2-40B4-BE49-F238E27FC236}">
              <a16:creationId xmlns:a16="http://schemas.microsoft.com/office/drawing/2014/main" id="{00000000-0008-0000-0B00-00000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8" name="Рисунок 8">
          <a:extLst>
            <a:ext uri="{FF2B5EF4-FFF2-40B4-BE49-F238E27FC236}">
              <a16:creationId xmlns:a16="http://schemas.microsoft.com/office/drawing/2014/main" id="{00000000-0008-0000-0B00-00000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9" name="Рисунок 7">
          <a:extLst>
            <a:ext uri="{FF2B5EF4-FFF2-40B4-BE49-F238E27FC236}">
              <a16:creationId xmlns:a16="http://schemas.microsoft.com/office/drawing/2014/main" id="{00000000-0008-0000-0B00-00000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0" name="Рисунок 5">
          <a:extLst>
            <a:ext uri="{FF2B5EF4-FFF2-40B4-BE49-F238E27FC236}">
              <a16:creationId xmlns:a16="http://schemas.microsoft.com/office/drawing/2014/main" id="{00000000-0008-0000-0B00-000006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1" name="Рисунок 5">
          <a:extLst>
            <a:ext uri="{FF2B5EF4-FFF2-40B4-BE49-F238E27FC236}">
              <a16:creationId xmlns:a16="http://schemas.microsoft.com/office/drawing/2014/main" id="{00000000-0008-0000-0B00-00000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2" name="Рисунок 5">
          <a:extLst>
            <a:ext uri="{FF2B5EF4-FFF2-40B4-BE49-F238E27FC236}">
              <a16:creationId xmlns:a16="http://schemas.microsoft.com/office/drawing/2014/main" id="{00000000-0008-0000-0B00-00000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3" name="Рисунок 5">
          <a:extLst>
            <a:ext uri="{FF2B5EF4-FFF2-40B4-BE49-F238E27FC236}">
              <a16:creationId xmlns:a16="http://schemas.microsoft.com/office/drawing/2014/main" id="{00000000-0008-0000-0B00-00000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4" name="Рисунок 9">
          <a:extLst>
            <a:ext uri="{FF2B5EF4-FFF2-40B4-BE49-F238E27FC236}">
              <a16:creationId xmlns:a16="http://schemas.microsoft.com/office/drawing/2014/main" id="{00000000-0008-0000-0B00-00000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5" name="Рисунок 7">
          <a:extLst>
            <a:ext uri="{FF2B5EF4-FFF2-40B4-BE49-F238E27FC236}">
              <a16:creationId xmlns:a16="http://schemas.microsoft.com/office/drawing/2014/main" id="{00000000-0008-0000-0B00-00000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6" name="Рисунок 9">
          <a:extLst>
            <a:ext uri="{FF2B5EF4-FFF2-40B4-BE49-F238E27FC236}">
              <a16:creationId xmlns:a16="http://schemas.microsoft.com/office/drawing/2014/main" id="{00000000-0008-0000-0B00-00000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7" name="Рисунок 7">
          <a:extLst>
            <a:ext uri="{FF2B5EF4-FFF2-40B4-BE49-F238E27FC236}">
              <a16:creationId xmlns:a16="http://schemas.microsoft.com/office/drawing/2014/main" id="{00000000-0008-0000-0B00-00000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38" name="Рисунок 8">
          <a:extLst>
            <a:ext uri="{FF2B5EF4-FFF2-40B4-BE49-F238E27FC236}">
              <a16:creationId xmlns:a16="http://schemas.microsoft.com/office/drawing/2014/main" id="{00000000-0008-0000-0B00-00000E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39" name="Рисунок 7">
          <a:extLst>
            <a:ext uri="{FF2B5EF4-FFF2-40B4-BE49-F238E27FC236}">
              <a16:creationId xmlns:a16="http://schemas.microsoft.com/office/drawing/2014/main" id="{00000000-0008-0000-0B00-00000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0" name="Рисунок 9">
          <a:extLst>
            <a:ext uri="{FF2B5EF4-FFF2-40B4-BE49-F238E27FC236}">
              <a16:creationId xmlns:a16="http://schemas.microsoft.com/office/drawing/2014/main" id="{00000000-0008-0000-0B00-00001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1" name="Рисунок 7">
          <a:extLst>
            <a:ext uri="{FF2B5EF4-FFF2-40B4-BE49-F238E27FC236}">
              <a16:creationId xmlns:a16="http://schemas.microsoft.com/office/drawing/2014/main" id="{00000000-0008-0000-0B00-00001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2" name="Рисунок 9">
          <a:extLst>
            <a:ext uri="{FF2B5EF4-FFF2-40B4-BE49-F238E27FC236}">
              <a16:creationId xmlns:a16="http://schemas.microsoft.com/office/drawing/2014/main" id="{00000000-0008-0000-0B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3" name="Рисунок 7">
          <a:extLst>
            <a:ext uri="{FF2B5EF4-FFF2-40B4-BE49-F238E27FC236}">
              <a16:creationId xmlns:a16="http://schemas.microsoft.com/office/drawing/2014/main" id="{00000000-0008-0000-0B00-00001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44" name="Рисунок 8">
          <a:extLst>
            <a:ext uri="{FF2B5EF4-FFF2-40B4-BE49-F238E27FC236}">
              <a16:creationId xmlns:a16="http://schemas.microsoft.com/office/drawing/2014/main" id="{00000000-0008-0000-0B00-00001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45" name="Рисунок 7">
          <a:extLst>
            <a:ext uri="{FF2B5EF4-FFF2-40B4-BE49-F238E27FC236}">
              <a16:creationId xmlns:a16="http://schemas.microsoft.com/office/drawing/2014/main" id="{00000000-0008-0000-0B00-00001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6" name="Рисунок 9">
          <a:extLst>
            <a:ext uri="{FF2B5EF4-FFF2-40B4-BE49-F238E27FC236}">
              <a16:creationId xmlns:a16="http://schemas.microsoft.com/office/drawing/2014/main" id="{00000000-0008-0000-0B00-00001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7" name="Рисунок 7">
          <a:extLst>
            <a:ext uri="{FF2B5EF4-FFF2-40B4-BE49-F238E27FC236}">
              <a16:creationId xmlns:a16="http://schemas.microsoft.com/office/drawing/2014/main" id="{00000000-0008-0000-0B00-00001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8" name="Рисунок 9">
          <a:extLst>
            <a:ext uri="{FF2B5EF4-FFF2-40B4-BE49-F238E27FC236}">
              <a16:creationId xmlns:a16="http://schemas.microsoft.com/office/drawing/2014/main" id="{00000000-0008-0000-0B00-00001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9" name="Рисунок 7">
          <a:extLst>
            <a:ext uri="{FF2B5EF4-FFF2-40B4-BE49-F238E27FC236}">
              <a16:creationId xmlns:a16="http://schemas.microsoft.com/office/drawing/2014/main" id="{00000000-0008-0000-0B00-00001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0" name="Рисунок 9">
          <a:extLst>
            <a:ext uri="{FF2B5EF4-FFF2-40B4-BE49-F238E27FC236}">
              <a16:creationId xmlns:a16="http://schemas.microsoft.com/office/drawing/2014/main" id="{00000000-0008-0000-0B00-00001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1" name="Рисунок 7">
          <a:extLst>
            <a:ext uri="{FF2B5EF4-FFF2-40B4-BE49-F238E27FC236}">
              <a16:creationId xmlns:a16="http://schemas.microsoft.com/office/drawing/2014/main" id="{00000000-0008-0000-0B00-00001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2" name="Рисунок 9">
          <a:extLst>
            <a:ext uri="{FF2B5EF4-FFF2-40B4-BE49-F238E27FC236}">
              <a16:creationId xmlns:a16="http://schemas.microsoft.com/office/drawing/2014/main" id="{00000000-0008-0000-0B00-00001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3" name="Рисунок 7">
          <a:extLst>
            <a:ext uri="{FF2B5EF4-FFF2-40B4-BE49-F238E27FC236}">
              <a16:creationId xmlns:a16="http://schemas.microsoft.com/office/drawing/2014/main" id="{00000000-0008-0000-0B00-00001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4" name="Рисунок 9">
          <a:extLst>
            <a:ext uri="{FF2B5EF4-FFF2-40B4-BE49-F238E27FC236}">
              <a16:creationId xmlns:a16="http://schemas.microsoft.com/office/drawing/2014/main" id="{00000000-0008-0000-0B00-00001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5" name="Рисунок 7">
          <a:extLst>
            <a:ext uri="{FF2B5EF4-FFF2-40B4-BE49-F238E27FC236}">
              <a16:creationId xmlns:a16="http://schemas.microsoft.com/office/drawing/2014/main" id="{00000000-0008-0000-0B00-00001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6" name="Рисунок 9">
          <a:extLst>
            <a:ext uri="{FF2B5EF4-FFF2-40B4-BE49-F238E27FC236}">
              <a16:creationId xmlns:a16="http://schemas.microsoft.com/office/drawing/2014/main" id="{00000000-0008-0000-0B00-00002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7" name="Рисунок 7">
          <a:extLst>
            <a:ext uri="{FF2B5EF4-FFF2-40B4-BE49-F238E27FC236}">
              <a16:creationId xmlns:a16="http://schemas.microsoft.com/office/drawing/2014/main" id="{00000000-0008-0000-0B00-00002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8" name="Рисунок 9">
          <a:extLst>
            <a:ext uri="{FF2B5EF4-FFF2-40B4-BE49-F238E27FC236}">
              <a16:creationId xmlns:a16="http://schemas.microsoft.com/office/drawing/2014/main" id="{00000000-0008-0000-0B00-00002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9" name="Рисунок 7">
          <a:extLst>
            <a:ext uri="{FF2B5EF4-FFF2-40B4-BE49-F238E27FC236}">
              <a16:creationId xmlns:a16="http://schemas.microsoft.com/office/drawing/2014/main" id="{00000000-0008-0000-0B00-00002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0" name="Рисунок 9">
          <a:extLst>
            <a:ext uri="{FF2B5EF4-FFF2-40B4-BE49-F238E27FC236}">
              <a16:creationId xmlns:a16="http://schemas.microsoft.com/office/drawing/2014/main" id="{00000000-0008-0000-0B00-00002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1" name="Рисунок 7">
          <a:extLst>
            <a:ext uri="{FF2B5EF4-FFF2-40B4-BE49-F238E27FC236}">
              <a16:creationId xmlns:a16="http://schemas.microsoft.com/office/drawing/2014/main" id="{00000000-0008-0000-0B00-00002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062" name="Рисунок 6">
          <a:extLst>
            <a:ext uri="{FF2B5EF4-FFF2-40B4-BE49-F238E27FC236}">
              <a16:creationId xmlns:a16="http://schemas.microsoft.com/office/drawing/2014/main" id="{00000000-0008-0000-0B00-000026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3" name="Рисунок 9">
          <a:extLst>
            <a:ext uri="{FF2B5EF4-FFF2-40B4-BE49-F238E27FC236}">
              <a16:creationId xmlns:a16="http://schemas.microsoft.com/office/drawing/2014/main" id="{00000000-0008-0000-0B00-00002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4" name="Рисунок 7">
          <a:extLst>
            <a:ext uri="{FF2B5EF4-FFF2-40B4-BE49-F238E27FC236}">
              <a16:creationId xmlns:a16="http://schemas.microsoft.com/office/drawing/2014/main" id="{00000000-0008-0000-0B00-00002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5" name="Рисунок 8">
          <a:extLst>
            <a:ext uri="{FF2B5EF4-FFF2-40B4-BE49-F238E27FC236}">
              <a16:creationId xmlns:a16="http://schemas.microsoft.com/office/drawing/2014/main" id="{00000000-0008-0000-0B00-000029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66" name="Рисунок 7">
          <a:extLst>
            <a:ext uri="{FF2B5EF4-FFF2-40B4-BE49-F238E27FC236}">
              <a16:creationId xmlns:a16="http://schemas.microsoft.com/office/drawing/2014/main" id="{00000000-0008-0000-0B00-00002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7" name="Рисунок 9">
          <a:extLst>
            <a:ext uri="{FF2B5EF4-FFF2-40B4-BE49-F238E27FC236}">
              <a16:creationId xmlns:a16="http://schemas.microsoft.com/office/drawing/2014/main" id="{00000000-0008-0000-0B00-00002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8" name="Рисунок 7">
          <a:extLst>
            <a:ext uri="{FF2B5EF4-FFF2-40B4-BE49-F238E27FC236}">
              <a16:creationId xmlns:a16="http://schemas.microsoft.com/office/drawing/2014/main" id="{00000000-0008-0000-0B00-00002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9" name="Рисунок 8">
          <a:extLst>
            <a:ext uri="{FF2B5EF4-FFF2-40B4-BE49-F238E27FC236}">
              <a16:creationId xmlns:a16="http://schemas.microsoft.com/office/drawing/2014/main" id="{00000000-0008-0000-0B00-00002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70" name="Рисунок 7">
          <a:extLst>
            <a:ext uri="{FF2B5EF4-FFF2-40B4-BE49-F238E27FC236}">
              <a16:creationId xmlns:a16="http://schemas.microsoft.com/office/drawing/2014/main" id="{00000000-0008-0000-0B00-00002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1" name="Рисунок 9">
          <a:extLst>
            <a:ext uri="{FF2B5EF4-FFF2-40B4-BE49-F238E27FC236}">
              <a16:creationId xmlns:a16="http://schemas.microsoft.com/office/drawing/2014/main" id="{00000000-0008-0000-0B00-00002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2" name="Рисунок 7">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3" name="Рисунок 9">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4" name="Рисунок 7">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5" name="Рисунок 9">
          <a:extLst>
            <a:ext uri="{FF2B5EF4-FFF2-40B4-BE49-F238E27FC236}">
              <a16:creationId xmlns:a16="http://schemas.microsoft.com/office/drawing/2014/main" id="{00000000-0008-0000-0B00-00003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6" name="Рисунок 7">
          <a:extLst>
            <a:ext uri="{FF2B5EF4-FFF2-40B4-BE49-F238E27FC236}">
              <a16:creationId xmlns:a16="http://schemas.microsoft.com/office/drawing/2014/main" id="{00000000-0008-0000-0B00-00003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7" name="Рисунок 9">
          <a:extLst>
            <a:ext uri="{FF2B5EF4-FFF2-40B4-BE49-F238E27FC236}">
              <a16:creationId xmlns:a16="http://schemas.microsoft.com/office/drawing/2014/main" id="{00000000-0008-0000-0B00-00003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8" name="Рисунок 7">
          <a:extLst>
            <a:ext uri="{FF2B5EF4-FFF2-40B4-BE49-F238E27FC236}">
              <a16:creationId xmlns:a16="http://schemas.microsoft.com/office/drawing/2014/main" id="{00000000-0008-0000-0B00-00003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9" name="Рисунок 9">
          <a:extLst>
            <a:ext uri="{FF2B5EF4-FFF2-40B4-BE49-F238E27FC236}">
              <a16:creationId xmlns:a16="http://schemas.microsoft.com/office/drawing/2014/main" id="{00000000-0008-0000-0B00-00003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0" name="Рисунок 7">
          <a:extLst>
            <a:ext uri="{FF2B5EF4-FFF2-40B4-BE49-F238E27FC236}">
              <a16:creationId xmlns:a16="http://schemas.microsoft.com/office/drawing/2014/main" id="{00000000-0008-0000-0B00-00003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1" name="Рисунок 9">
          <a:extLst>
            <a:ext uri="{FF2B5EF4-FFF2-40B4-BE49-F238E27FC236}">
              <a16:creationId xmlns:a16="http://schemas.microsoft.com/office/drawing/2014/main" id="{00000000-0008-0000-0B00-00003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2" name="Рисунок 7">
          <a:extLst>
            <a:ext uri="{FF2B5EF4-FFF2-40B4-BE49-F238E27FC236}">
              <a16:creationId xmlns:a16="http://schemas.microsoft.com/office/drawing/2014/main" id="{00000000-0008-0000-0B00-00003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3" name="Рисунок 9">
          <a:extLst>
            <a:ext uri="{FF2B5EF4-FFF2-40B4-BE49-F238E27FC236}">
              <a16:creationId xmlns:a16="http://schemas.microsoft.com/office/drawing/2014/main" id="{00000000-0008-0000-0B00-00003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4" name="Рисунок 7">
          <a:extLst>
            <a:ext uri="{FF2B5EF4-FFF2-40B4-BE49-F238E27FC236}">
              <a16:creationId xmlns:a16="http://schemas.microsoft.com/office/drawing/2014/main" id="{00000000-0008-0000-0B00-00003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5" name="Рисунок 9">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6" name="Рисунок 7">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7" name="Рисунок 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8" name="Рисунок 7">
          <a:extLst>
            <a:ext uri="{FF2B5EF4-FFF2-40B4-BE49-F238E27FC236}">
              <a16:creationId xmlns:a16="http://schemas.microsoft.com/office/drawing/2014/main" id="{00000000-0008-0000-0B00-00004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9" name="Рисунок 9">
          <a:extLst>
            <a:ext uri="{FF2B5EF4-FFF2-40B4-BE49-F238E27FC236}">
              <a16:creationId xmlns:a16="http://schemas.microsoft.com/office/drawing/2014/main" id="{00000000-0008-0000-0B00-00004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0" name="Рисунок 7">
          <a:extLst>
            <a:ext uri="{FF2B5EF4-FFF2-40B4-BE49-F238E27FC236}">
              <a16:creationId xmlns:a16="http://schemas.microsoft.com/office/drawing/2014/main" id="{00000000-0008-0000-0B00-00004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1" name="Рисунок 9">
          <a:extLst>
            <a:ext uri="{FF2B5EF4-FFF2-40B4-BE49-F238E27FC236}">
              <a16:creationId xmlns:a16="http://schemas.microsoft.com/office/drawing/2014/main" id="{00000000-0008-0000-0B00-00004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2" name="Рисунок 7">
          <a:extLst>
            <a:ext uri="{FF2B5EF4-FFF2-40B4-BE49-F238E27FC236}">
              <a16:creationId xmlns:a16="http://schemas.microsoft.com/office/drawing/2014/main" id="{00000000-0008-0000-0B00-00004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3" name="Рисунок 9">
          <a:extLst>
            <a:ext uri="{FF2B5EF4-FFF2-40B4-BE49-F238E27FC236}">
              <a16:creationId xmlns:a16="http://schemas.microsoft.com/office/drawing/2014/main" id="{00000000-0008-0000-0B00-00004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4" name="Рисунок 7">
          <a:extLst>
            <a:ext uri="{FF2B5EF4-FFF2-40B4-BE49-F238E27FC236}">
              <a16:creationId xmlns:a16="http://schemas.microsoft.com/office/drawing/2014/main" id="{00000000-0008-0000-0B00-00004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5" name="Рисунок 9">
          <a:extLst>
            <a:ext uri="{FF2B5EF4-FFF2-40B4-BE49-F238E27FC236}">
              <a16:creationId xmlns:a16="http://schemas.microsoft.com/office/drawing/2014/main" id="{00000000-0008-0000-0B00-00004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6" name="Рисунок 7">
          <a:extLst>
            <a:ext uri="{FF2B5EF4-FFF2-40B4-BE49-F238E27FC236}">
              <a16:creationId xmlns:a16="http://schemas.microsoft.com/office/drawing/2014/main" id="{00000000-0008-0000-0B00-00004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7" name="Рисунок 9">
          <a:extLst>
            <a:ext uri="{FF2B5EF4-FFF2-40B4-BE49-F238E27FC236}">
              <a16:creationId xmlns:a16="http://schemas.microsoft.com/office/drawing/2014/main" id="{00000000-0008-0000-0B00-00004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8" name="Рисунок 7">
          <a:extLst>
            <a:ext uri="{FF2B5EF4-FFF2-40B4-BE49-F238E27FC236}">
              <a16:creationId xmlns:a16="http://schemas.microsoft.com/office/drawing/2014/main" id="{00000000-0008-0000-0B00-00004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9" name="Рисунок 9">
          <a:extLst>
            <a:ext uri="{FF2B5EF4-FFF2-40B4-BE49-F238E27FC236}">
              <a16:creationId xmlns:a16="http://schemas.microsoft.com/office/drawing/2014/main" id="{00000000-0008-0000-0B00-00004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0" name="Рисунок 7">
          <a:extLst>
            <a:ext uri="{FF2B5EF4-FFF2-40B4-BE49-F238E27FC236}">
              <a16:creationId xmlns:a16="http://schemas.microsoft.com/office/drawing/2014/main" id="{00000000-0008-0000-0B00-00004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1" name="Рисунок 9">
          <a:extLst>
            <a:ext uri="{FF2B5EF4-FFF2-40B4-BE49-F238E27FC236}">
              <a16:creationId xmlns:a16="http://schemas.microsoft.com/office/drawing/2014/main" id="{00000000-0008-0000-0B00-00004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2" name="Рисунок 7">
          <a:extLst>
            <a:ext uri="{FF2B5EF4-FFF2-40B4-BE49-F238E27FC236}">
              <a16:creationId xmlns:a16="http://schemas.microsoft.com/office/drawing/2014/main" id="{00000000-0008-0000-0B00-00004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3" name="Рисунок 9">
          <a:extLst>
            <a:ext uri="{FF2B5EF4-FFF2-40B4-BE49-F238E27FC236}">
              <a16:creationId xmlns:a16="http://schemas.microsoft.com/office/drawing/2014/main" id="{00000000-0008-0000-0B00-00004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4" name="Рисунок 7">
          <a:extLst>
            <a:ext uri="{FF2B5EF4-FFF2-40B4-BE49-F238E27FC236}">
              <a16:creationId xmlns:a16="http://schemas.microsoft.com/office/drawing/2014/main" id="{00000000-0008-0000-0B00-00005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5" name="Рисунок 9">
          <a:extLst>
            <a:ext uri="{FF2B5EF4-FFF2-40B4-BE49-F238E27FC236}">
              <a16:creationId xmlns:a16="http://schemas.microsoft.com/office/drawing/2014/main" id="{00000000-0008-0000-0B00-00005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6" name="Рисунок 7">
          <a:extLst>
            <a:ext uri="{FF2B5EF4-FFF2-40B4-BE49-F238E27FC236}">
              <a16:creationId xmlns:a16="http://schemas.microsoft.com/office/drawing/2014/main" id="{00000000-0008-0000-0B00-00005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7" name="Рисунок 9">
          <a:extLst>
            <a:ext uri="{FF2B5EF4-FFF2-40B4-BE49-F238E27FC236}">
              <a16:creationId xmlns:a16="http://schemas.microsoft.com/office/drawing/2014/main" id="{00000000-0008-0000-0B00-00005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8" name="Рисунок 7">
          <a:extLst>
            <a:ext uri="{FF2B5EF4-FFF2-40B4-BE49-F238E27FC236}">
              <a16:creationId xmlns:a16="http://schemas.microsoft.com/office/drawing/2014/main" id="{00000000-0008-0000-0B00-00005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9" name="Рисунок 9">
          <a:extLst>
            <a:ext uri="{FF2B5EF4-FFF2-40B4-BE49-F238E27FC236}">
              <a16:creationId xmlns:a16="http://schemas.microsoft.com/office/drawing/2014/main" id="{00000000-0008-0000-0B00-00005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0" name="Рисунок 7">
          <a:extLst>
            <a:ext uri="{FF2B5EF4-FFF2-40B4-BE49-F238E27FC236}">
              <a16:creationId xmlns:a16="http://schemas.microsoft.com/office/drawing/2014/main" id="{00000000-0008-0000-0B00-00005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1" name="Рисунок 9">
          <a:extLst>
            <a:ext uri="{FF2B5EF4-FFF2-40B4-BE49-F238E27FC236}">
              <a16:creationId xmlns:a16="http://schemas.microsoft.com/office/drawing/2014/main" id="{00000000-0008-0000-0B00-00005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2" name="Рисунок 7">
          <a:extLst>
            <a:ext uri="{FF2B5EF4-FFF2-40B4-BE49-F238E27FC236}">
              <a16:creationId xmlns:a16="http://schemas.microsoft.com/office/drawing/2014/main" id="{00000000-0008-0000-0B00-00005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3" name="Рисунок 9">
          <a:extLst>
            <a:ext uri="{FF2B5EF4-FFF2-40B4-BE49-F238E27FC236}">
              <a16:creationId xmlns:a16="http://schemas.microsoft.com/office/drawing/2014/main" id="{00000000-0008-0000-0B00-00005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4" name="Рисунок 7">
          <a:extLst>
            <a:ext uri="{FF2B5EF4-FFF2-40B4-BE49-F238E27FC236}">
              <a16:creationId xmlns:a16="http://schemas.microsoft.com/office/drawing/2014/main" id="{00000000-0008-0000-0B00-00005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5" name="Рисунок 9">
          <a:extLst>
            <a:ext uri="{FF2B5EF4-FFF2-40B4-BE49-F238E27FC236}">
              <a16:creationId xmlns:a16="http://schemas.microsoft.com/office/drawing/2014/main" id="{00000000-0008-0000-0B00-00005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6" name="Рисунок 7">
          <a:extLst>
            <a:ext uri="{FF2B5EF4-FFF2-40B4-BE49-F238E27FC236}">
              <a16:creationId xmlns:a16="http://schemas.microsoft.com/office/drawing/2014/main" id="{00000000-0008-0000-0B00-00005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7" name="Рисунок 9">
          <a:extLst>
            <a:ext uri="{FF2B5EF4-FFF2-40B4-BE49-F238E27FC236}">
              <a16:creationId xmlns:a16="http://schemas.microsoft.com/office/drawing/2014/main" id="{00000000-0008-0000-0B00-00005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8" name="Рисунок 7">
          <a:extLst>
            <a:ext uri="{FF2B5EF4-FFF2-40B4-BE49-F238E27FC236}">
              <a16:creationId xmlns:a16="http://schemas.microsoft.com/office/drawing/2014/main" id="{00000000-0008-0000-0B00-00005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9" name="Рисунок 9">
          <a:extLst>
            <a:ext uri="{FF2B5EF4-FFF2-40B4-BE49-F238E27FC236}">
              <a16:creationId xmlns:a16="http://schemas.microsoft.com/office/drawing/2014/main" id="{00000000-0008-0000-0B00-00005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0" name="Рисунок 7">
          <a:extLst>
            <a:ext uri="{FF2B5EF4-FFF2-40B4-BE49-F238E27FC236}">
              <a16:creationId xmlns:a16="http://schemas.microsoft.com/office/drawing/2014/main" id="{00000000-0008-0000-0B00-00006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1" name="Рисунок 9">
          <a:extLst>
            <a:ext uri="{FF2B5EF4-FFF2-40B4-BE49-F238E27FC236}">
              <a16:creationId xmlns:a16="http://schemas.microsoft.com/office/drawing/2014/main" id="{00000000-0008-0000-0B00-00006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2" name="Рисунок 7">
          <a:extLst>
            <a:ext uri="{FF2B5EF4-FFF2-40B4-BE49-F238E27FC236}">
              <a16:creationId xmlns:a16="http://schemas.microsoft.com/office/drawing/2014/main" id="{00000000-0008-0000-0B00-00006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3" name="Рисунок 9">
          <a:extLst>
            <a:ext uri="{FF2B5EF4-FFF2-40B4-BE49-F238E27FC236}">
              <a16:creationId xmlns:a16="http://schemas.microsoft.com/office/drawing/2014/main" id="{00000000-0008-0000-0B00-00006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4" name="Рисунок 7">
          <a:extLst>
            <a:ext uri="{FF2B5EF4-FFF2-40B4-BE49-F238E27FC236}">
              <a16:creationId xmlns:a16="http://schemas.microsoft.com/office/drawing/2014/main" id="{00000000-0008-0000-0B00-00006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5" name="Рисунок 9">
          <a:extLst>
            <a:ext uri="{FF2B5EF4-FFF2-40B4-BE49-F238E27FC236}">
              <a16:creationId xmlns:a16="http://schemas.microsoft.com/office/drawing/2014/main" id="{00000000-0008-0000-0B00-00006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6" name="Рисунок 7">
          <a:extLst>
            <a:ext uri="{FF2B5EF4-FFF2-40B4-BE49-F238E27FC236}">
              <a16:creationId xmlns:a16="http://schemas.microsoft.com/office/drawing/2014/main" id="{00000000-0008-0000-0B00-00006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7" name="Рисунок 9">
          <a:extLst>
            <a:ext uri="{FF2B5EF4-FFF2-40B4-BE49-F238E27FC236}">
              <a16:creationId xmlns:a16="http://schemas.microsoft.com/office/drawing/2014/main" id="{00000000-0008-0000-0B00-00006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8" name="Рисунок 7">
          <a:extLst>
            <a:ext uri="{FF2B5EF4-FFF2-40B4-BE49-F238E27FC236}">
              <a16:creationId xmlns:a16="http://schemas.microsoft.com/office/drawing/2014/main" id="{00000000-0008-0000-0B00-00006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9" name="Рисунок 9">
          <a:extLst>
            <a:ext uri="{FF2B5EF4-FFF2-40B4-BE49-F238E27FC236}">
              <a16:creationId xmlns:a16="http://schemas.microsoft.com/office/drawing/2014/main" id="{00000000-0008-0000-0B00-00006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0" name="Рисунок 7">
          <a:extLst>
            <a:ext uri="{FF2B5EF4-FFF2-40B4-BE49-F238E27FC236}">
              <a16:creationId xmlns:a16="http://schemas.microsoft.com/office/drawing/2014/main" id="{00000000-0008-0000-0B00-00006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1" name="Рисунок 9">
          <a:extLst>
            <a:ext uri="{FF2B5EF4-FFF2-40B4-BE49-F238E27FC236}">
              <a16:creationId xmlns:a16="http://schemas.microsoft.com/office/drawing/2014/main" id="{00000000-0008-0000-0B00-00006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2" name="Рисунок 7">
          <a:extLst>
            <a:ext uri="{FF2B5EF4-FFF2-40B4-BE49-F238E27FC236}">
              <a16:creationId xmlns:a16="http://schemas.microsoft.com/office/drawing/2014/main" id="{00000000-0008-0000-0B00-00006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3" name="Рисунок 9">
          <a:extLst>
            <a:ext uri="{FF2B5EF4-FFF2-40B4-BE49-F238E27FC236}">
              <a16:creationId xmlns:a16="http://schemas.microsoft.com/office/drawing/2014/main" id="{00000000-0008-0000-0B00-00006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4" name="Рисунок 7">
          <a:extLst>
            <a:ext uri="{FF2B5EF4-FFF2-40B4-BE49-F238E27FC236}">
              <a16:creationId xmlns:a16="http://schemas.microsoft.com/office/drawing/2014/main" id="{00000000-0008-0000-0B00-00006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5" name="Рисунок 9">
          <a:extLst>
            <a:ext uri="{FF2B5EF4-FFF2-40B4-BE49-F238E27FC236}">
              <a16:creationId xmlns:a16="http://schemas.microsoft.com/office/drawing/2014/main" id="{00000000-0008-0000-0B00-00006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6" name="Рисунок 7">
          <a:extLst>
            <a:ext uri="{FF2B5EF4-FFF2-40B4-BE49-F238E27FC236}">
              <a16:creationId xmlns:a16="http://schemas.microsoft.com/office/drawing/2014/main" id="{00000000-0008-0000-0B00-00007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7" name="Рисунок 9">
          <a:extLst>
            <a:ext uri="{FF2B5EF4-FFF2-40B4-BE49-F238E27FC236}">
              <a16:creationId xmlns:a16="http://schemas.microsoft.com/office/drawing/2014/main" id="{00000000-0008-0000-0B00-00007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8" name="Рисунок 7">
          <a:extLst>
            <a:ext uri="{FF2B5EF4-FFF2-40B4-BE49-F238E27FC236}">
              <a16:creationId xmlns:a16="http://schemas.microsoft.com/office/drawing/2014/main" id="{00000000-0008-0000-0B00-00007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9" name="Рисунок 9">
          <a:extLst>
            <a:ext uri="{FF2B5EF4-FFF2-40B4-BE49-F238E27FC236}">
              <a16:creationId xmlns:a16="http://schemas.microsoft.com/office/drawing/2014/main" id="{00000000-0008-0000-0B00-00007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0" name="Рисунок 7">
          <a:extLst>
            <a:ext uri="{FF2B5EF4-FFF2-40B4-BE49-F238E27FC236}">
              <a16:creationId xmlns:a16="http://schemas.microsoft.com/office/drawing/2014/main" id="{00000000-0008-0000-0B00-00007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41" name="Рисунок 9">
          <a:extLst>
            <a:ext uri="{FF2B5EF4-FFF2-40B4-BE49-F238E27FC236}">
              <a16:creationId xmlns:a16="http://schemas.microsoft.com/office/drawing/2014/main" id="{00000000-0008-0000-0B00-00007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2" name="Рисунок 7">
          <a:extLst>
            <a:ext uri="{FF2B5EF4-FFF2-40B4-BE49-F238E27FC236}">
              <a16:creationId xmlns:a16="http://schemas.microsoft.com/office/drawing/2014/main" id="{00000000-0008-0000-0B00-00007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3" name="Рисунок 5">
          <a:extLst>
            <a:ext uri="{FF2B5EF4-FFF2-40B4-BE49-F238E27FC236}">
              <a16:creationId xmlns:a16="http://schemas.microsoft.com/office/drawing/2014/main" id="{00000000-0008-0000-0B00-00007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44" name="Рисунок 8">
          <a:extLst>
            <a:ext uri="{FF2B5EF4-FFF2-40B4-BE49-F238E27FC236}">
              <a16:creationId xmlns:a16="http://schemas.microsoft.com/office/drawing/2014/main" id="{00000000-0008-0000-0B00-000078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5" name="Рисунок 5">
          <a:extLst>
            <a:ext uri="{FF2B5EF4-FFF2-40B4-BE49-F238E27FC236}">
              <a16:creationId xmlns:a16="http://schemas.microsoft.com/office/drawing/2014/main" id="{00000000-0008-0000-0B00-00007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6" name="Рисунок 5">
          <a:extLst>
            <a:ext uri="{FF2B5EF4-FFF2-40B4-BE49-F238E27FC236}">
              <a16:creationId xmlns:a16="http://schemas.microsoft.com/office/drawing/2014/main" id="{00000000-0008-0000-0B00-00007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7" name="Рисунок 5">
          <a:extLst>
            <a:ext uri="{FF2B5EF4-FFF2-40B4-BE49-F238E27FC236}">
              <a16:creationId xmlns:a16="http://schemas.microsoft.com/office/drawing/2014/main" id="{00000000-0008-0000-0B00-00007B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48" name="Рисунок 7">
          <a:extLst>
            <a:ext uri="{FF2B5EF4-FFF2-40B4-BE49-F238E27FC236}">
              <a16:creationId xmlns:a16="http://schemas.microsoft.com/office/drawing/2014/main" id="{00000000-0008-0000-0B00-00007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9" name="Рисунок 5">
          <a:extLst>
            <a:ext uri="{FF2B5EF4-FFF2-40B4-BE49-F238E27FC236}">
              <a16:creationId xmlns:a16="http://schemas.microsoft.com/office/drawing/2014/main" id="{00000000-0008-0000-0B00-00007D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0" name="Рисунок 5">
          <a:extLst>
            <a:ext uri="{FF2B5EF4-FFF2-40B4-BE49-F238E27FC236}">
              <a16:creationId xmlns:a16="http://schemas.microsoft.com/office/drawing/2014/main" id="{00000000-0008-0000-0B00-00007E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1" name="Рисунок 5">
          <a:extLst>
            <a:ext uri="{FF2B5EF4-FFF2-40B4-BE49-F238E27FC236}">
              <a16:creationId xmlns:a16="http://schemas.microsoft.com/office/drawing/2014/main" id="{00000000-0008-0000-0B00-00007F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2" name="Рисунок 5">
          <a:extLst>
            <a:ext uri="{FF2B5EF4-FFF2-40B4-BE49-F238E27FC236}">
              <a16:creationId xmlns:a16="http://schemas.microsoft.com/office/drawing/2014/main" id="{00000000-0008-0000-0B00-000080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3" name="Рисунок 8">
          <a:extLst>
            <a:ext uri="{FF2B5EF4-FFF2-40B4-BE49-F238E27FC236}">
              <a16:creationId xmlns:a16="http://schemas.microsoft.com/office/drawing/2014/main" id="{00000000-0008-0000-0B00-000081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4" name="Рисунок 7">
          <a:extLst>
            <a:ext uri="{FF2B5EF4-FFF2-40B4-BE49-F238E27FC236}">
              <a16:creationId xmlns:a16="http://schemas.microsoft.com/office/drawing/2014/main" id="{00000000-0008-0000-0B00-00008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5" name="Рисунок 8">
          <a:extLst>
            <a:ext uri="{FF2B5EF4-FFF2-40B4-BE49-F238E27FC236}">
              <a16:creationId xmlns:a16="http://schemas.microsoft.com/office/drawing/2014/main" id="{00000000-0008-0000-0B00-000083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6" name="Рисунок 7">
          <a:extLst>
            <a:ext uri="{FF2B5EF4-FFF2-40B4-BE49-F238E27FC236}">
              <a16:creationId xmlns:a16="http://schemas.microsoft.com/office/drawing/2014/main" id="{00000000-0008-0000-0B00-00008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7" name="Рисунок 8">
          <a:extLst>
            <a:ext uri="{FF2B5EF4-FFF2-40B4-BE49-F238E27FC236}">
              <a16:creationId xmlns:a16="http://schemas.microsoft.com/office/drawing/2014/main" id="{00000000-0008-0000-0B00-000085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8" name="Рисунок 7">
          <a:extLst>
            <a:ext uri="{FF2B5EF4-FFF2-40B4-BE49-F238E27FC236}">
              <a16:creationId xmlns:a16="http://schemas.microsoft.com/office/drawing/2014/main" id="{00000000-0008-0000-0B00-00008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9" name="Рисунок 5">
          <a:extLst>
            <a:ext uri="{FF2B5EF4-FFF2-40B4-BE49-F238E27FC236}">
              <a16:creationId xmlns:a16="http://schemas.microsoft.com/office/drawing/2014/main" id="{00000000-0008-0000-0B00-00008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0" name="Рисунок 5">
          <a:extLst>
            <a:ext uri="{FF2B5EF4-FFF2-40B4-BE49-F238E27FC236}">
              <a16:creationId xmlns:a16="http://schemas.microsoft.com/office/drawing/2014/main" id="{00000000-0008-0000-0B00-00008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1" name="Рисунок 5">
          <a:extLst>
            <a:ext uri="{FF2B5EF4-FFF2-40B4-BE49-F238E27FC236}">
              <a16:creationId xmlns:a16="http://schemas.microsoft.com/office/drawing/2014/main" id="{00000000-0008-0000-0B00-00008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2" name="Рисунок 5">
          <a:extLst>
            <a:ext uri="{FF2B5EF4-FFF2-40B4-BE49-F238E27FC236}">
              <a16:creationId xmlns:a16="http://schemas.microsoft.com/office/drawing/2014/main" id="{00000000-0008-0000-0B00-00008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3" name="Рисунок 8">
          <a:extLst>
            <a:ext uri="{FF2B5EF4-FFF2-40B4-BE49-F238E27FC236}">
              <a16:creationId xmlns:a16="http://schemas.microsoft.com/office/drawing/2014/main" id="{00000000-0008-0000-0B00-00008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4" name="Рисунок 7">
          <a:extLst>
            <a:ext uri="{FF2B5EF4-FFF2-40B4-BE49-F238E27FC236}">
              <a16:creationId xmlns:a16="http://schemas.microsoft.com/office/drawing/2014/main" id="{00000000-0008-0000-0B00-00008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5" name="Рисунок 8">
          <a:extLst>
            <a:ext uri="{FF2B5EF4-FFF2-40B4-BE49-F238E27FC236}">
              <a16:creationId xmlns:a16="http://schemas.microsoft.com/office/drawing/2014/main" id="{00000000-0008-0000-0B00-00008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6" name="Рисунок 7">
          <a:extLst>
            <a:ext uri="{FF2B5EF4-FFF2-40B4-BE49-F238E27FC236}">
              <a16:creationId xmlns:a16="http://schemas.microsoft.com/office/drawing/2014/main" id="{00000000-0008-0000-0B00-00008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167" name="Рисунок 6">
          <a:extLst>
            <a:ext uri="{FF2B5EF4-FFF2-40B4-BE49-F238E27FC236}">
              <a16:creationId xmlns:a16="http://schemas.microsoft.com/office/drawing/2014/main" id="{00000000-0008-0000-0B00-00008F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8" name="Рисунок 8">
          <a:extLst>
            <a:ext uri="{FF2B5EF4-FFF2-40B4-BE49-F238E27FC236}">
              <a16:creationId xmlns:a16="http://schemas.microsoft.com/office/drawing/2014/main" id="{00000000-0008-0000-0B00-00009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9" name="Рисунок 7">
          <a:extLst>
            <a:ext uri="{FF2B5EF4-FFF2-40B4-BE49-F238E27FC236}">
              <a16:creationId xmlns:a16="http://schemas.microsoft.com/office/drawing/2014/main" id="{00000000-0008-0000-0B00-00009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70" name="Рисунок 8">
          <a:extLst>
            <a:ext uri="{FF2B5EF4-FFF2-40B4-BE49-F238E27FC236}">
              <a16:creationId xmlns:a16="http://schemas.microsoft.com/office/drawing/2014/main" id="{00000000-0008-0000-0B00-00009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71" name="Рисунок 7">
          <a:extLst>
            <a:ext uri="{FF2B5EF4-FFF2-40B4-BE49-F238E27FC236}">
              <a16:creationId xmlns:a16="http://schemas.microsoft.com/office/drawing/2014/main" id="{00000000-0008-0000-0B00-00009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2" name="Рисунок 9">
          <a:extLst>
            <a:ext uri="{FF2B5EF4-FFF2-40B4-BE49-F238E27FC236}">
              <a16:creationId xmlns:a16="http://schemas.microsoft.com/office/drawing/2014/main" id="{00000000-0008-0000-0B00-00009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3" name="Рисунок 7">
          <a:extLst>
            <a:ext uri="{FF2B5EF4-FFF2-40B4-BE49-F238E27FC236}">
              <a16:creationId xmlns:a16="http://schemas.microsoft.com/office/drawing/2014/main" id="{00000000-0008-0000-0B00-00009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4" name="Рисунок 9">
          <a:extLst>
            <a:ext uri="{FF2B5EF4-FFF2-40B4-BE49-F238E27FC236}">
              <a16:creationId xmlns:a16="http://schemas.microsoft.com/office/drawing/2014/main" id="{00000000-0008-0000-0B00-00009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5" name="Рисунок 7">
          <a:extLst>
            <a:ext uri="{FF2B5EF4-FFF2-40B4-BE49-F238E27FC236}">
              <a16:creationId xmlns:a16="http://schemas.microsoft.com/office/drawing/2014/main" id="{00000000-0008-0000-0B00-00009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6" name="Рисунок 9">
          <a:extLst>
            <a:ext uri="{FF2B5EF4-FFF2-40B4-BE49-F238E27FC236}">
              <a16:creationId xmlns:a16="http://schemas.microsoft.com/office/drawing/2014/main" id="{00000000-0008-0000-0B00-00009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7" name="Рисунок 7">
          <a:extLst>
            <a:ext uri="{FF2B5EF4-FFF2-40B4-BE49-F238E27FC236}">
              <a16:creationId xmlns:a16="http://schemas.microsoft.com/office/drawing/2014/main" id="{00000000-0008-0000-0B00-00009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8" name="Рисунок 9">
          <a:extLst>
            <a:ext uri="{FF2B5EF4-FFF2-40B4-BE49-F238E27FC236}">
              <a16:creationId xmlns:a16="http://schemas.microsoft.com/office/drawing/2014/main" id="{00000000-0008-0000-0B00-00009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9" name="Рисунок 7">
          <a:extLst>
            <a:ext uri="{FF2B5EF4-FFF2-40B4-BE49-F238E27FC236}">
              <a16:creationId xmlns:a16="http://schemas.microsoft.com/office/drawing/2014/main" id="{00000000-0008-0000-0B00-00009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0" name="Рисунок 9">
          <a:extLst>
            <a:ext uri="{FF2B5EF4-FFF2-40B4-BE49-F238E27FC236}">
              <a16:creationId xmlns:a16="http://schemas.microsoft.com/office/drawing/2014/main" id="{00000000-0008-0000-0B00-00009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1" name="Рисунок 7">
          <a:extLst>
            <a:ext uri="{FF2B5EF4-FFF2-40B4-BE49-F238E27FC236}">
              <a16:creationId xmlns:a16="http://schemas.microsoft.com/office/drawing/2014/main" id="{00000000-0008-0000-0B00-00009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2" name="Рисунок 9">
          <a:extLst>
            <a:ext uri="{FF2B5EF4-FFF2-40B4-BE49-F238E27FC236}">
              <a16:creationId xmlns:a16="http://schemas.microsoft.com/office/drawing/2014/main" id="{00000000-0008-0000-0B00-00009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3" name="Рисунок 7">
          <a:extLst>
            <a:ext uri="{FF2B5EF4-FFF2-40B4-BE49-F238E27FC236}">
              <a16:creationId xmlns:a16="http://schemas.microsoft.com/office/drawing/2014/main" id="{00000000-0008-0000-0B00-00009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4" name="Рисунок 9">
          <a:extLst>
            <a:ext uri="{FF2B5EF4-FFF2-40B4-BE49-F238E27FC236}">
              <a16:creationId xmlns:a16="http://schemas.microsoft.com/office/drawing/2014/main" id="{00000000-0008-0000-0B00-0000A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5" name="Рисунок 7">
          <a:extLst>
            <a:ext uri="{FF2B5EF4-FFF2-40B4-BE49-F238E27FC236}">
              <a16:creationId xmlns:a16="http://schemas.microsoft.com/office/drawing/2014/main" id="{00000000-0008-0000-0B00-0000A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6" name="Рисунок 9">
          <a:extLst>
            <a:ext uri="{FF2B5EF4-FFF2-40B4-BE49-F238E27FC236}">
              <a16:creationId xmlns:a16="http://schemas.microsoft.com/office/drawing/2014/main" id="{00000000-0008-0000-0B00-0000A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7" name="Рисунок 7">
          <a:extLst>
            <a:ext uri="{FF2B5EF4-FFF2-40B4-BE49-F238E27FC236}">
              <a16:creationId xmlns:a16="http://schemas.microsoft.com/office/drawing/2014/main" id="{00000000-0008-0000-0B00-0000A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8" name="Рисунок 9">
          <a:extLst>
            <a:ext uri="{FF2B5EF4-FFF2-40B4-BE49-F238E27FC236}">
              <a16:creationId xmlns:a16="http://schemas.microsoft.com/office/drawing/2014/main" id="{00000000-0008-0000-0B00-0000A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9" name="Рисунок 7">
          <a:extLst>
            <a:ext uri="{FF2B5EF4-FFF2-40B4-BE49-F238E27FC236}">
              <a16:creationId xmlns:a16="http://schemas.microsoft.com/office/drawing/2014/main" id="{00000000-0008-0000-0B00-0000A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0" name="Рисунок 9">
          <a:extLst>
            <a:ext uri="{FF2B5EF4-FFF2-40B4-BE49-F238E27FC236}">
              <a16:creationId xmlns:a16="http://schemas.microsoft.com/office/drawing/2014/main" id="{00000000-0008-0000-0B00-0000A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1" name="Рисунок 7">
          <a:extLst>
            <a:ext uri="{FF2B5EF4-FFF2-40B4-BE49-F238E27FC236}">
              <a16:creationId xmlns:a16="http://schemas.microsoft.com/office/drawing/2014/main" id="{00000000-0008-0000-0B00-0000A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2" name="Рисунок 9">
          <a:extLst>
            <a:ext uri="{FF2B5EF4-FFF2-40B4-BE49-F238E27FC236}">
              <a16:creationId xmlns:a16="http://schemas.microsoft.com/office/drawing/2014/main" id="{00000000-0008-0000-0B00-0000A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3" name="Рисунок 7">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4" name="Рисунок 9">
          <a:extLst>
            <a:ext uri="{FF2B5EF4-FFF2-40B4-BE49-F238E27FC236}">
              <a16:creationId xmlns:a16="http://schemas.microsoft.com/office/drawing/2014/main" id="{00000000-0008-0000-0B00-0000A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5" name="Рисунок 7">
          <a:extLst>
            <a:ext uri="{FF2B5EF4-FFF2-40B4-BE49-F238E27FC236}">
              <a16:creationId xmlns:a16="http://schemas.microsoft.com/office/drawing/2014/main" id="{00000000-0008-0000-0B00-0000A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6" name="Рисунок 9">
          <a:extLst>
            <a:ext uri="{FF2B5EF4-FFF2-40B4-BE49-F238E27FC236}">
              <a16:creationId xmlns:a16="http://schemas.microsoft.com/office/drawing/2014/main" id="{00000000-0008-0000-0B00-0000A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7" name="Рисунок 7">
          <a:extLst>
            <a:ext uri="{FF2B5EF4-FFF2-40B4-BE49-F238E27FC236}">
              <a16:creationId xmlns:a16="http://schemas.microsoft.com/office/drawing/2014/main" id="{00000000-0008-0000-0B00-0000A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8" name="Рисунок 9">
          <a:extLst>
            <a:ext uri="{FF2B5EF4-FFF2-40B4-BE49-F238E27FC236}">
              <a16:creationId xmlns:a16="http://schemas.microsoft.com/office/drawing/2014/main" id="{00000000-0008-0000-0B00-0000A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9" name="Рисунок 7">
          <a:extLst>
            <a:ext uri="{FF2B5EF4-FFF2-40B4-BE49-F238E27FC236}">
              <a16:creationId xmlns:a16="http://schemas.microsoft.com/office/drawing/2014/main" id="{00000000-0008-0000-0B00-0000A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0" name="Рисунок 9">
          <a:extLst>
            <a:ext uri="{FF2B5EF4-FFF2-40B4-BE49-F238E27FC236}">
              <a16:creationId xmlns:a16="http://schemas.microsoft.com/office/drawing/2014/main" id="{00000000-0008-0000-0B00-0000B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1" name="Рисунок 7">
          <a:extLst>
            <a:ext uri="{FF2B5EF4-FFF2-40B4-BE49-F238E27FC236}">
              <a16:creationId xmlns:a16="http://schemas.microsoft.com/office/drawing/2014/main" id="{00000000-0008-0000-0B00-0000B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2" name="Рисунок 9">
          <a:extLst>
            <a:ext uri="{FF2B5EF4-FFF2-40B4-BE49-F238E27FC236}">
              <a16:creationId xmlns:a16="http://schemas.microsoft.com/office/drawing/2014/main" id="{00000000-0008-0000-0B00-0000B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3" name="Рисунок 7">
          <a:extLst>
            <a:ext uri="{FF2B5EF4-FFF2-40B4-BE49-F238E27FC236}">
              <a16:creationId xmlns:a16="http://schemas.microsoft.com/office/drawing/2014/main" id="{00000000-0008-0000-0B00-0000B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4" name="Рисунок 9">
          <a:extLst>
            <a:ext uri="{FF2B5EF4-FFF2-40B4-BE49-F238E27FC236}">
              <a16:creationId xmlns:a16="http://schemas.microsoft.com/office/drawing/2014/main" id="{00000000-0008-0000-0B00-0000B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5" name="Рисунок 7">
          <a:extLst>
            <a:ext uri="{FF2B5EF4-FFF2-40B4-BE49-F238E27FC236}">
              <a16:creationId xmlns:a16="http://schemas.microsoft.com/office/drawing/2014/main" id="{00000000-0008-0000-0B00-0000B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6" name="Рисунок 9">
          <a:extLst>
            <a:ext uri="{FF2B5EF4-FFF2-40B4-BE49-F238E27FC236}">
              <a16:creationId xmlns:a16="http://schemas.microsoft.com/office/drawing/2014/main" id="{00000000-0008-0000-0B00-0000B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7" name="Рисунок 7">
          <a:extLst>
            <a:ext uri="{FF2B5EF4-FFF2-40B4-BE49-F238E27FC236}">
              <a16:creationId xmlns:a16="http://schemas.microsoft.com/office/drawing/2014/main" id="{00000000-0008-0000-0B00-0000B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8" name="Рисунок 9">
          <a:extLst>
            <a:ext uri="{FF2B5EF4-FFF2-40B4-BE49-F238E27FC236}">
              <a16:creationId xmlns:a16="http://schemas.microsoft.com/office/drawing/2014/main" id="{00000000-0008-0000-0B00-0000B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9" name="Рисунок 7">
          <a:extLst>
            <a:ext uri="{FF2B5EF4-FFF2-40B4-BE49-F238E27FC236}">
              <a16:creationId xmlns:a16="http://schemas.microsoft.com/office/drawing/2014/main" id="{00000000-0008-0000-0B00-0000B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0" name="Рисунок 9">
          <a:extLst>
            <a:ext uri="{FF2B5EF4-FFF2-40B4-BE49-F238E27FC236}">
              <a16:creationId xmlns:a16="http://schemas.microsoft.com/office/drawing/2014/main" id="{00000000-0008-0000-0B00-0000B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1" name="Рисунок 7">
          <a:extLst>
            <a:ext uri="{FF2B5EF4-FFF2-40B4-BE49-F238E27FC236}">
              <a16:creationId xmlns:a16="http://schemas.microsoft.com/office/drawing/2014/main" id="{00000000-0008-0000-0B00-0000B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2" name="Рисунок 9">
          <a:extLst>
            <a:ext uri="{FF2B5EF4-FFF2-40B4-BE49-F238E27FC236}">
              <a16:creationId xmlns:a16="http://schemas.microsoft.com/office/drawing/2014/main" id="{00000000-0008-0000-0B00-0000B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3" name="Рисунок 7">
          <a:extLst>
            <a:ext uri="{FF2B5EF4-FFF2-40B4-BE49-F238E27FC236}">
              <a16:creationId xmlns:a16="http://schemas.microsoft.com/office/drawing/2014/main" id="{00000000-0008-0000-0B00-0000B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4" name="Рисунок 9">
          <a:extLst>
            <a:ext uri="{FF2B5EF4-FFF2-40B4-BE49-F238E27FC236}">
              <a16:creationId xmlns:a16="http://schemas.microsoft.com/office/drawing/2014/main" id="{00000000-0008-0000-0B00-0000B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5" name="Рисунок 7">
          <a:extLst>
            <a:ext uri="{FF2B5EF4-FFF2-40B4-BE49-F238E27FC236}">
              <a16:creationId xmlns:a16="http://schemas.microsoft.com/office/drawing/2014/main" id="{00000000-0008-0000-0B00-0000B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6" name="Рисунок 9">
          <a:extLst>
            <a:ext uri="{FF2B5EF4-FFF2-40B4-BE49-F238E27FC236}">
              <a16:creationId xmlns:a16="http://schemas.microsoft.com/office/drawing/2014/main" id="{00000000-0008-0000-0B00-0000C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7" name="Рисунок 7">
          <a:extLst>
            <a:ext uri="{FF2B5EF4-FFF2-40B4-BE49-F238E27FC236}">
              <a16:creationId xmlns:a16="http://schemas.microsoft.com/office/drawing/2014/main" id="{00000000-0008-0000-0B00-0000C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8" name="Рисунок 9">
          <a:extLst>
            <a:ext uri="{FF2B5EF4-FFF2-40B4-BE49-F238E27FC236}">
              <a16:creationId xmlns:a16="http://schemas.microsoft.com/office/drawing/2014/main" id="{00000000-0008-0000-0B00-0000C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9" name="Рисунок 7">
          <a:extLst>
            <a:ext uri="{FF2B5EF4-FFF2-40B4-BE49-F238E27FC236}">
              <a16:creationId xmlns:a16="http://schemas.microsoft.com/office/drawing/2014/main" id="{00000000-0008-0000-0B00-0000C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0" name="Рисунок 9">
          <a:extLst>
            <a:ext uri="{FF2B5EF4-FFF2-40B4-BE49-F238E27FC236}">
              <a16:creationId xmlns:a16="http://schemas.microsoft.com/office/drawing/2014/main" id="{00000000-0008-0000-0B00-0000C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1" name="Рисунок 7">
          <a:extLst>
            <a:ext uri="{FF2B5EF4-FFF2-40B4-BE49-F238E27FC236}">
              <a16:creationId xmlns:a16="http://schemas.microsoft.com/office/drawing/2014/main" id="{00000000-0008-0000-0B00-0000C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2" name="Рисунок 9">
          <a:extLst>
            <a:ext uri="{FF2B5EF4-FFF2-40B4-BE49-F238E27FC236}">
              <a16:creationId xmlns:a16="http://schemas.microsoft.com/office/drawing/2014/main" id="{00000000-0008-0000-0B00-0000C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3" name="Рисунок 7">
          <a:extLst>
            <a:ext uri="{FF2B5EF4-FFF2-40B4-BE49-F238E27FC236}">
              <a16:creationId xmlns:a16="http://schemas.microsoft.com/office/drawing/2014/main" id="{00000000-0008-0000-0B00-0000C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4" name="Рисунок 9">
          <a:extLst>
            <a:ext uri="{FF2B5EF4-FFF2-40B4-BE49-F238E27FC236}">
              <a16:creationId xmlns:a16="http://schemas.microsoft.com/office/drawing/2014/main" id="{00000000-0008-0000-0B00-0000C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5" name="Рисунок 7">
          <a:extLst>
            <a:ext uri="{FF2B5EF4-FFF2-40B4-BE49-F238E27FC236}">
              <a16:creationId xmlns:a16="http://schemas.microsoft.com/office/drawing/2014/main" id="{00000000-0008-0000-0B00-0000C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6" name="Рисунок 9">
          <a:extLst>
            <a:ext uri="{FF2B5EF4-FFF2-40B4-BE49-F238E27FC236}">
              <a16:creationId xmlns:a16="http://schemas.microsoft.com/office/drawing/2014/main" id="{00000000-0008-0000-0B00-0000C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7" name="Рисунок 7">
          <a:extLst>
            <a:ext uri="{FF2B5EF4-FFF2-40B4-BE49-F238E27FC236}">
              <a16:creationId xmlns:a16="http://schemas.microsoft.com/office/drawing/2014/main" id="{00000000-0008-0000-0B00-0000C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8" name="Рисунок 9">
          <a:extLst>
            <a:ext uri="{FF2B5EF4-FFF2-40B4-BE49-F238E27FC236}">
              <a16:creationId xmlns:a16="http://schemas.microsoft.com/office/drawing/2014/main" id="{00000000-0008-0000-0B00-0000C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9" name="Рисунок 7">
          <a:extLst>
            <a:ext uri="{FF2B5EF4-FFF2-40B4-BE49-F238E27FC236}">
              <a16:creationId xmlns:a16="http://schemas.microsoft.com/office/drawing/2014/main" id="{00000000-0008-0000-0B00-0000C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0" name="Рисунок 9">
          <a:extLst>
            <a:ext uri="{FF2B5EF4-FFF2-40B4-BE49-F238E27FC236}">
              <a16:creationId xmlns:a16="http://schemas.microsoft.com/office/drawing/2014/main" id="{00000000-0008-0000-0B00-0000C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1" name="Рисунок 7">
          <a:extLst>
            <a:ext uri="{FF2B5EF4-FFF2-40B4-BE49-F238E27FC236}">
              <a16:creationId xmlns:a16="http://schemas.microsoft.com/office/drawing/2014/main" id="{00000000-0008-0000-0B00-0000C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2" name="Рисунок 9">
          <a:extLst>
            <a:ext uri="{FF2B5EF4-FFF2-40B4-BE49-F238E27FC236}">
              <a16:creationId xmlns:a16="http://schemas.microsoft.com/office/drawing/2014/main" id="{00000000-0008-0000-0B00-0000D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3" name="Рисунок 7">
          <a:extLst>
            <a:ext uri="{FF2B5EF4-FFF2-40B4-BE49-F238E27FC236}">
              <a16:creationId xmlns:a16="http://schemas.microsoft.com/office/drawing/2014/main" id="{00000000-0008-0000-0B00-0000D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4" name="Рисунок 9">
          <a:extLst>
            <a:ext uri="{FF2B5EF4-FFF2-40B4-BE49-F238E27FC236}">
              <a16:creationId xmlns:a16="http://schemas.microsoft.com/office/drawing/2014/main" id="{00000000-0008-0000-0B00-0000D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5" name="Рисунок 7">
          <a:extLst>
            <a:ext uri="{FF2B5EF4-FFF2-40B4-BE49-F238E27FC236}">
              <a16:creationId xmlns:a16="http://schemas.microsoft.com/office/drawing/2014/main" id="{00000000-0008-0000-0B00-0000D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6" name="Рисунок 9">
          <a:extLst>
            <a:ext uri="{FF2B5EF4-FFF2-40B4-BE49-F238E27FC236}">
              <a16:creationId xmlns:a16="http://schemas.microsoft.com/office/drawing/2014/main" id="{00000000-0008-0000-0B00-0000D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7" name="Рисунок 7">
          <a:extLst>
            <a:ext uri="{FF2B5EF4-FFF2-40B4-BE49-F238E27FC236}">
              <a16:creationId xmlns:a16="http://schemas.microsoft.com/office/drawing/2014/main" id="{00000000-0008-0000-0B00-0000D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8" name="Рисунок 9">
          <a:extLst>
            <a:ext uri="{FF2B5EF4-FFF2-40B4-BE49-F238E27FC236}">
              <a16:creationId xmlns:a16="http://schemas.microsoft.com/office/drawing/2014/main" id="{00000000-0008-0000-0B00-0000D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9" name="Рисунок 7">
          <a:extLst>
            <a:ext uri="{FF2B5EF4-FFF2-40B4-BE49-F238E27FC236}">
              <a16:creationId xmlns:a16="http://schemas.microsoft.com/office/drawing/2014/main" id="{00000000-0008-0000-0B00-0000D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0" name="Рисунок 9">
          <a:extLst>
            <a:ext uri="{FF2B5EF4-FFF2-40B4-BE49-F238E27FC236}">
              <a16:creationId xmlns:a16="http://schemas.microsoft.com/office/drawing/2014/main" id="{00000000-0008-0000-0B00-0000D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1" name="Рисунок 7">
          <a:extLst>
            <a:ext uri="{FF2B5EF4-FFF2-40B4-BE49-F238E27FC236}">
              <a16:creationId xmlns:a16="http://schemas.microsoft.com/office/drawing/2014/main" id="{00000000-0008-0000-0B00-0000D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2" name="Рисунок 9">
          <a:extLst>
            <a:ext uri="{FF2B5EF4-FFF2-40B4-BE49-F238E27FC236}">
              <a16:creationId xmlns:a16="http://schemas.microsoft.com/office/drawing/2014/main" id="{00000000-0008-0000-0B00-0000D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3" name="Рисунок 7">
          <a:extLst>
            <a:ext uri="{FF2B5EF4-FFF2-40B4-BE49-F238E27FC236}">
              <a16:creationId xmlns:a16="http://schemas.microsoft.com/office/drawing/2014/main" id="{00000000-0008-0000-0B00-0000D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66</xdr:row>
      <xdr:rowOff>180975</xdr:rowOff>
    </xdr:from>
    <xdr:to>
      <xdr:col>2</xdr:col>
      <xdr:colOff>1695450</xdr:colOff>
      <xdr:row>66</xdr:row>
      <xdr:rowOff>933450</xdr:rowOff>
    </xdr:to>
    <xdr:pic>
      <xdr:nvPicPr>
        <xdr:cNvPr id="1244" name="Рисунок 1850" descr="C:\Users\saltanov\AppData\Local\Temp\SNAGHTML11797e1.PNG">
          <a:hlinkClick xmlns:r="http://schemas.openxmlformats.org/officeDocument/2006/relationships" r:id="rId80"/>
          <a:extLst>
            <a:ext uri="{FF2B5EF4-FFF2-40B4-BE49-F238E27FC236}">
              <a16:creationId xmlns:a16="http://schemas.microsoft.com/office/drawing/2014/main" id="{00000000-0008-0000-0B00-0000DC04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2705100" y="810006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56</xdr:row>
      <xdr:rowOff>133350</xdr:rowOff>
    </xdr:from>
    <xdr:to>
      <xdr:col>2</xdr:col>
      <xdr:colOff>1828800</xdr:colOff>
      <xdr:row>56</xdr:row>
      <xdr:rowOff>1066800</xdr:rowOff>
    </xdr:to>
    <xdr:pic>
      <xdr:nvPicPr>
        <xdr:cNvPr id="1245" name="Рисунок 1249" descr="C:\Users\saltanov\AppData\Local\Temp\SNAGHTML163d0600.PNG">
          <a:hlinkClick xmlns:r="http://schemas.openxmlformats.org/officeDocument/2006/relationships" r:id="rId81"/>
          <a:extLst>
            <a:ext uri="{FF2B5EF4-FFF2-40B4-BE49-F238E27FC236}">
              <a16:creationId xmlns:a16="http://schemas.microsoft.com/office/drawing/2014/main" id="{00000000-0008-0000-0B00-0000DD04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2562225" y="71808975"/>
          <a:ext cx="11144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71</xdr:row>
      <xdr:rowOff>171450</xdr:rowOff>
    </xdr:from>
    <xdr:to>
      <xdr:col>2</xdr:col>
      <xdr:colOff>1695450</xdr:colOff>
      <xdr:row>71</xdr:row>
      <xdr:rowOff>942975</xdr:rowOff>
    </xdr:to>
    <xdr:pic>
      <xdr:nvPicPr>
        <xdr:cNvPr id="1246" name="Рисунок 1250" descr="C:\Users\saltanov\AppData\Local\Temp\SNAGHTML368c496.PNG">
          <a:hlinkClick xmlns:r="http://schemas.openxmlformats.org/officeDocument/2006/relationships" r:id="rId83"/>
          <a:extLst>
            <a:ext uri="{FF2B5EF4-FFF2-40B4-BE49-F238E27FC236}">
              <a16:creationId xmlns:a16="http://schemas.microsoft.com/office/drawing/2014/main" id="{00000000-0008-0000-0B00-0000DE04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2743200" y="85725000"/>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781051</xdr:colOff>
      <xdr:row>17</xdr:row>
      <xdr:rowOff>28575</xdr:rowOff>
    </xdr:from>
    <xdr:to>
      <xdr:col>2</xdr:col>
      <xdr:colOff>1752601</xdr:colOff>
      <xdr:row>17</xdr:row>
      <xdr:rowOff>1128648</xdr:rowOff>
    </xdr:to>
    <xdr:pic>
      <xdr:nvPicPr>
        <xdr:cNvPr id="1267" name="Рисунок 1266">
          <a:hlinkClick xmlns:r="http://schemas.openxmlformats.org/officeDocument/2006/relationships" r:id="rId85"/>
          <a:extLst>
            <a:ext uri="{FF2B5EF4-FFF2-40B4-BE49-F238E27FC236}">
              <a16:creationId xmlns:a16="http://schemas.microsoft.com/office/drawing/2014/main" id="{00000000-0008-0000-0B00-0000F304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2628901" y="22069425"/>
          <a:ext cx="971550" cy="1100073"/>
        </a:xfrm>
        <a:prstGeom prst="rect">
          <a:avLst/>
        </a:prstGeom>
      </xdr:spPr>
    </xdr:pic>
    <xdr:clientData/>
  </xdr:twoCellAnchor>
  <xdr:twoCellAnchor editAs="oneCell">
    <xdr:from>
      <xdr:col>2</xdr:col>
      <xdr:colOff>752475</xdr:colOff>
      <xdr:row>7</xdr:row>
      <xdr:rowOff>28577</xdr:rowOff>
    </xdr:from>
    <xdr:to>
      <xdr:col>2</xdr:col>
      <xdr:colOff>1728102</xdr:colOff>
      <xdr:row>7</xdr:row>
      <xdr:rowOff>1133475</xdr:rowOff>
    </xdr:to>
    <xdr:pic>
      <xdr:nvPicPr>
        <xdr:cNvPr id="1276" name="Рисунок 1275">
          <a:hlinkClick xmlns:r="http://schemas.openxmlformats.org/officeDocument/2006/relationships" r:id="rId87"/>
          <a:extLst>
            <a:ext uri="{FF2B5EF4-FFF2-40B4-BE49-F238E27FC236}">
              <a16:creationId xmlns:a16="http://schemas.microsoft.com/office/drawing/2014/main" id="{00000000-0008-0000-0B00-0000FC04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600325" y="9496427"/>
          <a:ext cx="975627" cy="1104898"/>
        </a:xfrm>
        <a:prstGeom prst="rect">
          <a:avLst/>
        </a:prstGeom>
      </xdr:spPr>
    </xdr:pic>
    <xdr:clientData/>
  </xdr:twoCellAnchor>
  <xdr:twoCellAnchor editAs="oneCell">
    <xdr:from>
      <xdr:col>2</xdr:col>
      <xdr:colOff>752475</xdr:colOff>
      <xdr:row>13</xdr:row>
      <xdr:rowOff>28575</xdr:rowOff>
    </xdr:from>
    <xdr:to>
      <xdr:col>2</xdr:col>
      <xdr:colOff>1728102</xdr:colOff>
      <xdr:row>13</xdr:row>
      <xdr:rowOff>1133473</xdr:rowOff>
    </xdr:to>
    <xdr:pic>
      <xdr:nvPicPr>
        <xdr:cNvPr id="1277" name="Рисунок 1276">
          <a:hlinkClick xmlns:r="http://schemas.openxmlformats.org/officeDocument/2006/relationships" r:id="rId89"/>
          <a:extLst>
            <a:ext uri="{FF2B5EF4-FFF2-40B4-BE49-F238E27FC236}">
              <a16:creationId xmlns:a16="http://schemas.microsoft.com/office/drawing/2014/main" id="{00000000-0008-0000-0B00-0000FD04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600325" y="17497425"/>
          <a:ext cx="975627" cy="1104898"/>
        </a:xfrm>
        <a:prstGeom prst="rect">
          <a:avLst/>
        </a:prstGeom>
      </xdr:spPr>
    </xdr:pic>
    <xdr:clientData/>
  </xdr:twoCellAnchor>
  <xdr:twoCellAnchor editAs="oneCell">
    <xdr:from>
      <xdr:col>2</xdr:col>
      <xdr:colOff>752475</xdr:colOff>
      <xdr:row>25</xdr:row>
      <xdr:rowOff>28575</xdr:rowOff>
    </xdr:from>
    <xdr:to>
      <xdr:col>2</xdr:col>
      <xdr:colOff>1728102</xdr:colOff>
      <xdr:row>25</xdr:row>
      <xdr:rowOff>1133473</xdr:rowOff>
    </xdr:to>
    <xdr:pic>
      <xdr:nvPicPr>
        <xdr:cNvPr id="1278" name="Рисунок 1277">
          <a:hlinkClick xmlns:r="http://schemas.openxmlformats.org/officeDocument/2006/relationships" r:id="rId90"/>
          <a:extLst>
            <a:ext uri="{FF2B5EF4-FFF2-40B4-BE49-F238E27FC236}">
              <a16:creationId xmlns:a16="http://schemas.microsoft.com/office/drawing/2014/main" id="{00000000-0008-0000-0B00-0000FE04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600325" y="32356425"/>
          <a:ext cx="975627" cy="1104898"/>
        </a:xfrm>
        <a:prstGeom prst="rect">
          <a:avLst/>
        </a:prstGeom>
      </xdr:spPr>
    </xdr:pic>
    <xdr:clientData/>
  </xdr:twoCellAnchor>
  <xdr:twoCellAnchor editAs="oneCell">
    <xdr:from>
      <xdr:col>2</xdr:col>
      <xdr:colOff>723900</xdr:colOff>
      <xdr:row>15</xdr:row>
      <xdr:rowOff>28575</xdr:rowOff>
    </xdr:from>
    <xdr:to>
      <xdr:col>2</xdr:col>
      <xdr:colOff>1676399</xdr:colOff>
      <xdr:row>15</xdr:row>
      <xdr:rowOff>1123303</xdr:rowOff>
    </xdr:to>
    <xdr:pic>
      <xdr:nvPicPr>
        <xdr:cNvPr id="1280" name="Рисунок 1279">
          <a:hlinkClick xmlns:r="http://schemas.openxmlformats.org/officeDocument/2006/relationships" r:id="rId91"/>
          <a:extLst>
            <a:ext uri="{FF2B5EF4-FFF2-40B4-BE49-F238E27FC236}">
              <a16:creationId xmlns:a16="http://schemas.microsoft.com/office/drawing/2014/main" id="{00000000-0008-0000-0B00-000000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571750" y="19783425"/>
          <a:ext cx="952499" cy="1094728"/>
        </a:xfrm>
        <a:prstGeom prst="rect">
          <a:avLst/>
        </a:prstGeom>
      </xdr:spPr>
    </xdr:pic>
    <xdr:clientData/>
  </xdr:twoCellAnchor>
  <xdr:twoCellAnchor editAs="oneCell">
    <xdr:from>
      <xdr:col>2</xdr:col>
      <xdr:colOff>723900</xdr:colOff>
      <xdr:row>19</xdr:row>
      <xdr:rowOff>28575</xdr:rowOff>
    </xdr:from>
    <xdr:to>
      <xdr:col>2</xdr:col>
      <xdr:colOff>1676399</xdr:colOff>
      <xdr:row>19</xdr:row>
      <xdr:rowOff>1123303</xdr:rowOff>
    </xdr:to>
    <xdr:pic>
      <xdr:nvPicPr>
        <xdr:cNvPr id="1281" name="Рисунок 1280">
          <a:hlinkClick xmlns:r="http://schemas.openxmlformats.org/officeDocument/2006/relationships" r:id="rId93"/>
          <a:extLst>
            <a:ext uri="{FF2B5EF4-FFF2-40B4-BE49-F238E27FC236}">
              <a16:creationId xmlns:a16="http://schemas.microsoft.com/office/drawing/2014/main" id="{00000000-0008-0000-0B00-00000105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571750" y="24355425"/>
          <a:ext cx="952499" cy="1094728"/>
        </a:xfrm>
        <a:prstGeom prst="rect">
          <a:avLst/>
        </a:prstGeom>
      </xdr:spPr>
    </xdr:pic>
    <xdr:clientData/>
  </xdr:twoCellAnchor>
  <xdr:twoCellAnchor editAs="oneCell">
    <xdr:from>
      <xdr:col>2</xdr:col>
      <xdr:colOff>714375</xdr:colOff>
      <xdr:row>18</xdr:row>
      <xdr:rowOff>47625</xdr:rowOff>
    </xdr:from>
    <xdr:to>
      <xdr:col>2</xdr:col>
      <xdr:colOff>1666875</xdr:colOff>
      <xdr:row>18</xdr:row>
      <xdr:rowOff>1116542</xdr:rowOff>
    </xdr:to>
    <xdr:pic>
      <xdr:nvPicPr>
        <xdr:cNvPr id="1285" name="Рисунок 1284">
          <a:hlinkClick xmlns:r="http://schemas.openxmlformats.org/officeDocument/2006/relationships" r:id="rId94"/>
          <a:extLst>
            <a:ext uri="{FF2B5EF4-FFF2-40B4-BE49-F238E27FC236}">
              <a16:creationId xmlns:a16="http://schemas.microsoft.com/office/drawing/2014/main" id="{00000000-0008-0000-0B00-00000505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62225" y="23231475"/>
          <a:ext cx="952500" cy="1068917"/>
        </a:xfrm>
        <a:prstGeom prst="rect">
          <a:avLst/>
        </a:prstGeom>
      </xdr:spPr>
    </xdr:pic>
    <xdr:clientData/>
  </xdr:twoCellAnchor>
  <xdr:twoCellAnchor editAs="oneCell">
    <xdr:from>
      <xdr:col>2</xdr:col>
      <xdr:colOff>714375</xdr:colOff>
      <xdr:row>31</xdr:row>
      <xdr:rowOff>47625</xdr:rowOff>
    </xdr:from>
    <xdr:to>
      <xdr:col>2</xdr:col>
      <xdr:colOff>1666875</xdr:colOff>
      <xdr:row>31</xdr:row>
      <xdr:rowOff>1116542</xdr:rowOff>
    </xdr:to>
    <xdr:pic>
      <xdr:nvPicPr>
        <xdr:cNvPr id="1287" name="Рисунок 1286">
          <a:hlinkClick xmlns:r="http://schemas.openxmlformats.org/officeDocument/2006/relationships" r:id="rId96"/>
          <a:extLst>
            <a:ext uri="{FF2B5EF4-FFF2-40B4-BE49-F238E27FC236}">
              <a16:creationId xmlns:a16="http://schemas.microsoft.com/office/drawing/2014/main" id="{00000000-0008-0000-0B00-00000705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62225" y="40376475"/>
          <a:ext cx="952500" cy="1068917"/>
        </a:xfrm>
        <a:prstGeom prst="rect">
          <a:avLst/>
        </a:prstGeom>
      </xdr:spPr>
    </xdr:pic>
    <xdr:clientData/>
  </xdr:twoCellAnchor>
  <xdr:twoCellAnchor editAs="oneCell">
    <xdr:from>
      <xdr:col>2</xdr:col>
      <xdr:colOff>714375</xdr:colOff>
      <xdr:row>30</xdr:row>
      <xdr:rowOff>28575</xdr:rowOff>
    </xdr:from>
    <xdr:to>
      <xdr:col>2</xdr:col>
      <xdr:colOff>1685925</xdr:colOff>
      <xdr:row>30</xdr:row>
      <xdr:rowOff>1128648</xdr:rowOff>
    </xdr:to>
    <xdr:pic>
      <xdr:nvPicPr>
        <xdr:cNvPr id="1288" name="Рисунок 1287">
          <a:hlinkClick xmlns:r="http://schemas.openxmlformats.org/officeDocument/2006/relationships" r:id="rId97"/>
          <a:extLst>
            <a:ext uri="{FF2B5EF4-FFF2-40B4-BE49-F238E27FC236}">
              <a16:creationId xmlns:a16="http://schemas.microsoft.com/office/drawing/2014/main" id="{00000000-0008-0000-0B00-00000805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2562225" y="39214425"/>
          <a:ext cx="971550" cy="1100073"/>
        </a:xfrm>
        <a:prstGeom prst="rect">
          <a:avLst/>
        </a:prstGeom>
      </xdr:spPr>
    </xdr:pic>
    <xdr:clientData/>
  </xdr:twoCellAnchor>
  <xdr:twoCellAnchor editAs="oneCell">
    <xdr:from>
      <xdr:col>2</xdr:col>
      <xdr:colOff>590550</xdr:colOff>
      <xdr:row>89</xdr:row>
      <xdr:rowOff>0</xdr:rowOff>
    </xdr:from>
    <xdr:to>
      <xdr:col>2</xdr:col>
      <xdr:colOff>590550</xdr:colOff>
      <xdr:row>89</xdr:row>
      <xdr:rowOff>171450</xdr:rowOff>
    </xdr:to>
    <xdr:pic>
      <xdr:nvPicPr>
        <xdr:cNvPr id="1293" name="Рисунок 7">
          <a:extLst>
            <a:ext uri="{FF2B5EF4-FFF2-40B4-BE49-F238E27FC236}">
              <a16:creationId xmlns:a16="http://schemas.microsoft.com/office/drawing/2014/main" id="{00000000-0008-0000-0B00-00000D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466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89</xdr:row>
      <xdr:rowOff>95250</xdr:rowOff>
    </xdr:from>
    <xdr:to>
      <xdr:col>2</xdr:col>
      <xdr:colOff>1990725</xdr:colOff>
      <xdr:row>89</xdr:row>
      <xdr:rowOff>1059152</xdr:rowOff>
    </xdr:to>
    <xdr:pic>
      <xdr:nvPicPr>
        <xdr:cNvPr id="1294" name="Рисунок 1293">
          <a:hlinkClick xmlns:r="http://schemas.openxmlformats.org/officeDocument/2006/relationships" r:id="rId98"/>
          <a:extLst>
            <a:ext uri="{FF2B5EF4-FFF2-40B4-BE49-F238E27FC236}">
              <a16:creationId xmlns:a16="http://schemas.microsoft.com/office/drawing/2014/main" id="{00000000-0008-0000-0B00-00000E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343150" y="1562100"/>
          <a:ext cx="1495425" cy="963902"/>
        </a:xfrm>
        <a:prstGeom prst="rect">
          <a:avLst/>
        </a:prstGeom>
      </xdr:spPr>
    </xdr:pic>
    <xdr:clientData/>
  </xdr:twoCellAnchor>
  <xdr:twoCellAnchor editAs="oneCell">
    <xdr:from>
      <xdr:col>2</xdr:col>
      <xdr:colOff>114301</xdr:colOff>
      <xdr:row>90</xdr:row>
      <xdr:rowOff>66676</xdr:rowOff>
    </xdr:from>
    <xdr:to>
      <xdr:col>2</xdr:col>
      <xdr:colOff>2305050</xdr:colOff>
      <xdr:row>90</xdr:row>
      <xdr:rowOff>1081710</xdr:rowOff>
    </xdr:to>
    <xdr:pic>
      <xdr:nvPicPr>
        <xdr:cNvPr id="1295" name="Рисунок 1294">
          <a:hlinkClick xmlns:r="http://schemas.openxmlformats.org/officeDocument/2006/relationships" r:id="rId100"/>
          <a:extLst>
            <a:ext uri="{FF2B5EF4-FFF2-40B4-BE49-F238E27FC236}">
              <a16:creationId xmlns:a16="http://schemas.microsoft.com/office/drawing/2014/main" id="{00000000-0008-0000-0B00-00000F05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962151" y="2676526"/>
          <a:ext cx="2190749" cy="1015034"/>
        </a:xfrm>
        <a:prstGeom prst="rect">
          <a:avLst/>
        </a:prstGeom>
      </xdr:spPr>
    </xdr:pic>
    <xdr:clientData/>
  </xdr:twoCellAnchor>
  <xdr:twoCellAnchor editAs="oneCell">
    <xdr:from>
      <xdr:col>2</xdr:col>
      <xdr:colOff>695325</xdr:colOff>
      <xdr:row>91</xdr:row>
      <xdr:rowOff>28576</xdr:rowOff>
    </xdr:from>
    <xdr:to>
      <xdr:col>2</xdr:col>
      <xdr:colOff>1742679</xdr:colOff>
      <xdr:row>91</xdr:row>
      <xdr:rowOff>1133476</xdr:rowOff>
    </xdr:to>
    <xdr:pic>
      <xdr:nvPicPr>
        <xdr:cNvPr id="1296" name="Рисунок 1295">
          <a:hlinkClick xmlns:r="http://schemas.openxmlformats.org/officeDocument/2006/relationships" r:id="rId102"/>
          <a:extLst>
            <a:ext uri="{FF2B5EF4-FFF2-40B4-BE49-F238E27FC236}">
              <a16:creationId xmlns:a16="http://schemas.microsoft.com/office/drawing/2014/main" id="{00000000-0008-0000-0B00-00001005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43175" y="3781426"/>
          <a:ext cx="1047354" cy="1104900"/>
        </a:xfrm>
        <a:prstGeom prst="rect">
          <a:avLst/>
        </a:prstGeom>
      </xdr:spPr>
    </xdr:pic>
    <xdr:clientData/>
  </xdr:twoCellAnchor>
  <xdr:twoCellAnchor editAs="oneCell">
    <xdr:from>
      <xdr:col>2</xdr:col>
      <xdr:colOff>514350</xdr:colOff>
      <xdr:row>92</xdr:row>
      <xdr:rowOff>28575</xdr:rowOff>
    </xdr:from>
    <xdr:to>
      <xdr:col>2</xdr:col>
      <xdr:colOff>1924050</xdr:colOff>
      <xdr:row>92</xdr:row>
      <xdr:rowOff>1124437</xdr:rowOff>
    </xdr:to>
    <xdr:pic>
      <xdr:nvPicPr>
        <xdr:cNvPr id="1297" name="Рисунок 1296">
          <a:hlinkClick xmlns:r="http://schemas.openxmlformats.org/officeDocument/2006/relationships" r:id="rId104"/>
          <a:extLst>
            <a:ext uri="{FF2B5EF4-FFF2-40B4-BE49-F238E27FC236}">
              <a16:creationId xmlns:a16="http://schemas.microsoft.com/office/drawing/2014/main" id="{00000000-0008-0000-0B00-000011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362200" y="4924425"/>
          <a:ext cx="1409700" cy="1095862"/>
        </a:xfrm>
        <a:prstGeom prst="rect">
          <a:avLst/>
        </a:prstGeom>
      </xdr:spPr>
    </xdr:pic>
    <xdr:clientData/>
  </xdr:twoCellAnchor>
  <xdr:twoCellAnchor editAs="oneCell">
    <xdr:from>
      <xdr:col>2</xdr:col>
      <xdr:colOff>561975</xdr:colOff>
      <xdr:row>93</xdr:row>
      <xdr:rowOff>28575</xdr:rowOff>
    </xdr:from>
    <xdr:to>
      <xdr:col>2</xdr:col>
      <xdr:colOff>1997119</xdr:colOff>
      <xdr:row>93</xdr:row>
      <xdr:rowOff>1123950</xdr:rowOff>
    </xdr:to>
    <xdr:pic>
      <xdr:nvPicPr>
        <xdr:cNvPr id="1298" name="Рисунок 1297">
          <a:hlinkClick xmlns:r="http://schemas.openxmlformats.org/officeDocument/2006/relationships" r:id="rId106"/>
          <a:extLst>
            <a:ext uri="{FF2B5EF4-FFF2-40B4-BE49-F238E27FC236}">
              <a16:creationId xmlns:a16="http://schemas.microsoft.com/office/drawing/2014/main" id="{00000000-0008-0000-0B00-00001205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409825" y="6067425"/>
          <a:ext cx="1435144" cy="1095375"/>
        </a:xfrm>
        <a:prstGeom prst="rect">
          <a:avLst/>
        </a:prstGeom>
      </xdr:spPr>
    </xdr:pic>
    <xdr:clientData/>
  </xdr:twoCellAnchor>
  <xdr:twoCellAnchor editAs="oneCell">
    <xdr:from>
      <xdr:col>2</xdr:col>
      <xdr:colOff>704851</xdr:colOff>
      <xdr:row>94</xdr:row>
      <xdr:rowOff>19051</xdr:rowOff>
    </xdr:from>
    <xdr:to>
      <xdr:col>2</xdr:col>
      <xdr:colOff>1809751</xdr:colOff>
      <xdr:row>94</xdr:row>
      <xdr:rowOff>1127841</xdr:rowOff>
    </xdr:to>
    <xdr:pic>
      <xdr:nvPicPr>
        <xdr:cNvPr id="1299" name="Рисунок 1298">
          <a:hlinkClick xmlns:r="http://schemas.openxmlformats.org/officeDocument/2006/relationships" r:id="rId108"/>
          <a:extLst>
            <a:ext uri="{FF2B5EF4-FFF2-40B4-BE49-F238E27FC236}">
              <a16:creationId xmlns:a16="http://schemas.microsoft.com/office/drawing/2014/main" id="{00000000-0008-0000-0B00-00001305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2552701" y="7200901"/>
          <a:ext cx="1104900" cy="1108790"/>
        </a:xfrm>
        <a:prstGeom prst="rect">
          <a:avLst/>
        </a:prstGeom>
      </xdr:spPr>
    </xdr:pic>
    <xdr:clientData/>
  </xdr:twoCellAnchor>
  <xdr:twoCellAnchor editAs="oneCell">
    <xdr:from>
      <xdr:col>2</xdr:col>
      <xdr:colOff>723900</xdr:colOff>
      <xdr:row>2</xdr:row>
      <xdr:rowOff>19050</xdr:rowOff>
    </xdr:from>
    <xdr:to>
      <xdr:col>2</xdr:col>
      <xdr:colOff>1619250</xdr:colOff>
      <xdr:row>2</xdr:row>
      <xdr:rowOff>1136650</xdr:rowOff>
    </xdr:to>
    <xdr:pic>
      <xdr:nvPicPr>
        <xdr:cNvPr id="334" name="Рисунок 333">
          <a:hlinkClick xmlns:r="http://schemas.openxmlformats.org/officeDocument/2006/relationships" r:id="rId110"/>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571750" y="3771900"/>
          <a:ext cx="895350" cy="1117600"/>
        </a:xfrm>
        <a:prstGeom prst="rect">
          <a:avLst/>
        </a:prstGeom>
      </xdr:spPr>
    </xdr:pic>
    <xdr:clientData/>
  </xdr:twoCellAnchor>
  <xdr:twoCellAnchor editAs="oneCell">
    <xdr:from>
      <xdr:col>2</xdr:col>
      <xdr:colOff>647700</xdr:colOff>
      <xdr:row>3</xdr:row>
      <xdr:rowOff>19050</xdr:rowOff>
    </xdr:from>
    <xdr:to>
      <xdr:col>2</xdr:col>
      <xdr:colOff>1724025</xdr:colOff>
      <xdr:row>3</xdr:row>
      <xdr:rowOff>1129909</xdr:rowOff>
    </xdr:to>
    <xdr:pic>
      <xdr:nvPicPr>
        <xdr:cNvPr id="335" name="Рисунок 334">
          <a:hlinkClick xmlns:r="http://schemas.openxmlformats.org/officeDocument/2006/relationships" r:id="rId112"/>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495550" y="4914900"/>
          <a:ext cx="1076325" cy="1110859"/>
        </a:xfrm>
        <a:prstGeom prst="rect">
          <a:avLst/>
        </a:prstGeom>
      </xdr:spPr>
    </xdr:pic>
    <xdr:clientData/>
  </xdr:twoCellAnchor>
  <xdr:twoCellAnchor editAs="oneCell">
    <xdr:from>
      <xdr:col>2</xdr:col>
      <xdr:colOff>800100</xdr:colOff>
      <xdr:row>5</xdr:row>
      <xdr:rowOff>19050</xdr:rowOff>
    </xdr:from>
    <xdr:to>
      <xdr:col>2</xdr:col>
      <xdr:colOff>1695450</xdr:colOff>
      <xdr:row>5</xdr:row>
      <xdr:rowOff>1136650</xdr:rowOff>
    </xdr:to>
    <xdr:pic>
      <xdr:nvPicPr>
        <xdr:cNvPr id="1289" name="Рисунок 1288">
          <a:hlinkClick xmlns:r="http://schemas.openxmlformats.org/officeDocument/2006/relationships" r:id="rId114"/>
          <a:extLst>
            <a:ext uri="{FF2B5EF4-FFF2-40B4-BE49-F238E27FC236}">
              <a16:creationId xmlns:a16="http://schemas.microsoft.com/office/drawing/2014/main" id="{00000000-0008-0000-0B00-000009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647950" y="7200900"/>
          <a:ext cx="895350" cy="1117600"/>
        </a:xfrm>
        <a:prstGeom prst="rect">
          <a:avLst/>
        </a:prstGeom>
      </xdr:spPr>
    </xdr:pic>
    <xdr:clientData/>
  </xdr:twoCellAnchor>
  <xdr:twoCellAnchor editAs="oneCell">
    <xdr:from>
      <xdr:col>2</xdr:col>
      <xdr:colOff>723900</xdr:colOff>
      <xdr:row>6</xdr:row>
      <xdr:rowOff>19050</xdr:rowOff>
    </xdr:from>
    <xdr:to>
      <xdr:col>2</xdr:col>
      <xdr:colOff>1800225</xdr:colOff>
      <xdr:row>6</xdr:row>
      <xdr:rowOff>1129909</xdr:rowOff>
    </xdr:to>
    <xdr:pic>
      <xdr:nvPicPr>
        <xdr:cNvPr id="1302" name="Рисунок 1301">
          <a:hlinkClick xmlns:r="http://schemas.openxmlformats.org/officeDocument/2006/relationships" r:id="rId115"/>
          <a:extLst>
            <a:ext uri="{FF2B5EF4-FFF2-40B4-BE49-F238E27FC236}">
              <a16:creationId xmlns:a16="http://schemas.microsoft.com/office/drawing/2014/main" id="{00000000-0008-0000-0B00-00001605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571750" y="8343900"/>
          <a:ext cx="1076325" cy="1110859"/>
        </a:xfrm>
        <a:prstGeom prst="rect">
          <a:avLst/>
        </a:prstGeom>
      </xdr:spPr>
    </xdr:pic>
    <xdr:clientData/>
  </xdr:twoCellAnchor>
  <xdr:twoCellAnchor editAs="oneCell">
    <xdr:from>
      <xdr:col>2</xdr:col>
      <xdr:colOff>752475</xdr:colOff>
      <xdr:row>9</xdr:row>
      <xdr:rowOff>19050</xdr:rowOff>
    </xdr:from>
    <xdr:to>
      <xdr:col>2</xdr:col>
      <xdr:colOff>1647825</xdr:colOff>
      <xdr:row>9</xdr:row>
      <xdr:rowOff>1136650</xdr:rowOff>
    </xdr:to>
    <xdr:pic>
      <xdr:nvPicPr>
        <xdr:cNvPr id="1303" name="Рисунок 1302">
          <a:hlinkClick xmlns:r="http://schemas.openxmlformats.org/officeDocument/2006/relationships" r:id="rId116"/>
          <a:extLst>
            <a:ext uri="{FF2B5EF4-FFF2-40B4-BE49-F238E27FC236}">
              <a16:creationId xmlns:a16="http://schemas.microsoft.com/office/drawing/2014/main" id="{00000000-0008-0000-0B00-000017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600325" y="12915900"/>
          <a:ext cx="895350" cy="1117600"/>
        </a:xfrm>
        <a:prstGeom prst="rect">
          <a:avLst/>
        </a:prstGeom>
      </xdr:spPr>
    </xdr:pic>
    <xdr:clientData/>
  </xdr:twoCellAnchor>
  <xdr:twoCellAnchor editAs="oneCell">
    <xdr:from>
      <xdr:col>2</xdr:col>
      <xdr:colOff>676275</xdr:colOff>
      <xdr:row>10</xdr:row>
      <xdr:rowOff>19050</xdr:rowOff>
    </xdr:from>
    <xdr:to>
      <xdr:col>2</xdr:col>
      <xdr:colOff>1752600</xdr:colOff>
      <xdr:row>10</xdr:row>
      <xdr:rowOff>1129909</xdr:rowOff>
    </xdr:to>
    <xdr:pic>
      <xdr:nvPicPr>
        <xdr:cNvPr id="1308" name="Рисунок 1307">
          <a:hlinkClick xmlns:r="http://schemas.openxmlformats.org/officeDocument/2006/relationships" r:id="rId117"/>
          <a:extLst>
            <a:ext uri="{FF2B5EF4-FFF2-40B4-BE49-F238E27FC236}">
              <a16:creationId xmlns:a16="http://schemas.microsoft.com/office/drawing/2014/main" id="{00000000-0008-0000-0B00-00001C05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524125" y="14058900"/>
          <a:ext cx="1076325" cy="1110859"/>
        </a:xfrm>
        <a:prstGeom prst="rect">
          <a:avLst/>
        </a:prstGeom>
      </xdr:spPr>
    </xdr:pic>
    <xdr:clientData/>
  </xdr:twoCellAnchor>
  <xdr:twoCellAnchor editAs="oneCell">
    <xdr:from>
      <xdr:col>2</xdr:col>
      <xdr:colOff>752475</xdr:colOff>
      <xdr:row>11</xdr:row>
      <xdr:rowOff>19050</xdr:rowOff>
    </xdr:from>
    <xdr:to>
      <xdr:col>2</xdr:col>
      <xdr:colOff>1647825</xdr:colOff>
      <xdr:row>11</xdr:row>
      <xdr:rowOff>1136650</xdr:rowOff>
    </xdr:to>
    <xdr:pic>
      <xdr:nvPicPr>
        <xdr:cNvPr id="1309" name="Рисунок 1308">
          <a:hlinkClick xmlns:r="http://schemas.openxmlformats.org/officeDocument/2006/relationships" r:id="rId118"/>
          <a:extLst>
            <a:ext uri="{FF2B5EF4-FFF2-40B4-BE49-F238E27FC236}">
              <a16:creationId xmlns:a16="http://schemas.microsoft.com/office/drawing/2014/main" id="{00000000-0008-0000-0B00-00001D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600325" y="15201900"/>
          <a:ext cx="895350" cy="1117600"/>
        </a:xfrm>
        <a:prstGeom prst="rect">
          <a:avLst/>
        </a:prstGeom>
      </xdr:spPr>
    </xdr:pic>
    <xdr:clientData/>
  </xdr:twoCellAnchor>
  <xdr:twoCellAnchor editAs="oneCell">
    <xdr:from>
      <xdr:col>2</xdr:col>
      <xdr:colOff>676275</xdr:colOff>
      <xdr:row>12</xdr:row>
      <xdr:rowOff>19050</xdr:rowOff>
    </xdr:from>
    <xdr:to>
      <xdr:col>2</xdr:col>
      <xdr:colOff>1752600</xdr:colOff>
      <xdr:row>12</xdr:row>
      <xdr:rowOff>1129909</xdr:rowOff>
    </xdr:to>
    <xdr:pic>
      <xdr:nvPicPr>
        <xdr:cNvPr id="1310" name="Рисунок 1309">
          <a:hlinkClick xmlns:r="http://schemas.openxmlformats.org/officeDocument/2006/relationships" r:id="rId119"/>
          <a:extLst>
            <a:ext uri="{FF2B5EF4-FFF2-40B4-BE49-F238E27FC236}">
              <a16:creationId xmlns:a16="http://schemas.microsoft.com/office/drawing/2014/main" id="{00000000-0008-0000-0B00-00001E05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524125" y="16344900"/>
          <a:ext cx="1076325" cy="1110859"/>
        </a:xfrm>
        <a:prstGeom prst="rect">
          <a:avLst/>
        </a:prstGeom>
      </xdr:spPr>
    </xdr:pic>
    <xdr:clientData/>
  </xdr:twoCellAnchor>
  <xdr:twoCellAnchor editAs="oneCell">
    <xdr:from>
      <xdr:col>2</xdr:col>
      <xdr:colOff>762000</xdr:colOff>
      <xdr:row>16</xdr:row>
      <xdr:rowOff>9525</xdr:rowOff>
    </xdr:from>
    <xdr:to>
      <xdr:col>2</xdr:col>
      <xdr:colOff>1609725</xdr:colOff>
      <xdr:row>17</xdr:row>
      <xdr:rowOff>3979</xdr:rowOff>
    </xdr:to>
    <xdr:pic>
      <xdr:nvPicPr>
        <xdr:cNvPr id="787" name="Рисунок 786">
          <a:hlinkClick xmlns:r="http://schemas.openxmlformats.org/officeDocument/2006/relationships" r:id="rId120"/>
          <a:extLst>
            <a:ext uri="{FF2B5EF4-FFF2-40B4-BE49-F238E27FC236}">
              <a16:creationId xmlns:a16="http://schemas.microsoft.com/office/drawing/2014/main" id="{00000000-0008-0000-0B00-00001303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609850" y="20907375"/>
          <a:ext cx="847725" cy="1137454"/>
        </a:xfrm>
        <a:prstGeom prst="rect">
          <a:avLst/>
        </a:prstGeom>
      </xdr:spPr>
    </xdr:pic>
    <xdr:clientData/>
  </xdr:twoCellAnchor>
  <xdr:twoCellAnchor editAs="oneCell">
    <xdr:from>
      <xdr:col>2</xdr:col>
      <xdr:colOff>752475</xdr:colOff>
      <xdr:row>23</xdr:row>
      <xdr:rowOff>19050</xdr:rowOff>
    </xdr:from>
    <xdr:to>
      <xdr:col>2</xdr:col>
      <xdr:colOff>1647825</xdr:colOff>
      <xdr:row>23</xdr:row>
      <xdr:rowOff>1136650</xdr:rowOff>
    </xdr:to>
    <xdr:pic>
      <xdr:nvPicPr>
        <xdr:cNvPr id="1311" name="Рисунок 1310">
          <a:hlinkClick xmlns:r="http://schemas.openxmlformats.org/officeDocument/2006/relationships" r:id="rId122"/>
          <a:extLst>
            <a:ext uri="{FF2B5EF4-FFF2-40B4-BE49-F238E27FC236}">
              <a16:creationId xmlns:a16="http://schemas.microsoft.com/office/drawing/2014/main" id="{00000000-0008-0000-0B00-00001F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600325" y="28917900"/>
          <a:ext cx="895350" cy="1117600"/>
        </a:xfrm>
        <a:prstGeom prst="rect">
          <a:avLst/>
        </a:prstGeom>
      </xdr:spPr>
    </xdr:pic>
    <xdr:clientData/>
  </xdr:twoCellAnchor>
  <xdr:twoCellAnchor editAs="oneCell">
    <xdr:from>
      <xdr:col>2</xdr:col>
      <xdr:colOff>676275</xdr:colOff>
      <xdr:row>24</xdr:row>
      <xdr:rowOff>19050</xdr:rowOff>
    </xdr:from>
    <xdr:to>
      <xdr:col>2</xdr:col>
      <xdr:colOff>1752600</xdr:colOff>
      <xdr:row>24</xdr:row>
      <xdr:rowOff>1129909</xdr:rowOff>
    </xdr:to>
    <xdr:pic>
      <xdr:nvPicPr>
        <xdr:cNvPr id="1312" name="Рисунок 1311">
          <a:hlinkClick xmlns:r="http://schemas.openxmlformats.org/officeDocument/2006/relationships" r:id="rId123"/>
          <a:extLst>
            <a:ext uri="{FF2B5EF4-FFF2-40B4-BE49-F238E27FC236}">
              <a16:creationId xmlns:a16="http://schemas.microsoft.com/office/drawing/2014/main" id="{00000000-0008-0000-0B00-00002005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524125" y="30060900"/>
          <a:ext cx="1076325" cy="1110859"/>
        </a:xfrm>
        <a:prstGeom prst="rect">
          <a:avLst/>
        </a:prstGeom>
      </xdr:spPr>
    </xdr:pic>
    <xdr:clientData/>
  </xdr:twoCellAnchor>
  <xdr:twoCellAnchor editAs="oneCell">
    <xdr:from>
      <xdr:col>2</xdr:col>
      <xdr:colOff>819150</xdr:colOff>
      <xdr:row>28</xdr:row>
      <xdr:rowOff>9525</xdr:rowOff>
    </xdr:from>
    <xdr:to>
      <xdr:col>2</xdr:col>
      <xdr:colOff>1663910</xdr:colOff>
      <xdr:row>29</xdr:row>
      <xdr:rowOff>0</xdr:rowOff>
    </xdr:to>
    <xdr:pic>
      <xdr:nvPicPr>
        <xdr:cNvPr id="788" name="Рисунок 787">
          <a:hlinkClick xmlns:r="http://schemas.openxmlformats.org/officeDocument/2006/relationships" r:id="rId124"/>
          <a:extLst>
            <a:ext uri="{FF2B5EF4-FFF2-40B4-BE49-F238E27FC236}">
              <a16:creationId xmlns:a16="http://schemas.microsoft.com/office/drawing/2014/main" id="{00000000-0008-0000-0B00-00001403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667000" y="35766375"/>
          <a:ext cx="844760" cy="1133475"/>
        </a:xfrm>
        <a:prstGeom prst="rect">
          <a:avLst/>
        </a:prstGeom>
      </xdr:spPr>
    </xdr:pic>
    <xdr:clientData/>
  </xdr:twoCellAnchor>
  <xdr:twoCellAnchor editAs="oneCell">
    <xdr:from>
      <xdr:col>2</xdr:col>
      <xdr:colOff>714375</xdr:colOff>
      <xdr:row>44</xdr:row>
      <xdr:rowOff>38101</xdr:rowOff>
    </xdr:from>
    <xdr:to>
      <xdr:col>2</xdr:col>
      <xdr:colOff>1648279</xdr:colOff>
      <xdr:row>44</xdr:row>
      <xdr:rowOff>1114425</xdr:rowOff>
    </xdr:to>
    <xdr:pic>
      <xdr:nvPicPr>
        <xdr:cNvPr id="789" name="Рисунок 788">
          <a:hlinkClick xmlns:r="http://schemas.openxmlformats.org/officeDocument/2006/relationships" r:id="rId126"/>
          <a:extLst>
            <a:ext uri="{FF2B5EF4-FFF2-40B4-BE49-F238E27FC236}">
              <a16:creationId xmlns:a16="http://schemas.microsoft.com/office/drawing/2014/main" id="{00000000-0008-0000-0B00-00001503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62225" y="59959876"/>
          <a:ext cx="933904" cy="1076324"/>
        </a:xfrm>
        <a:prstGeom prst="rect">
          <a:avLst/>
        </a:prstGeom>
      </xdr:spPr>
    </xdr:pic>
    <xdr:clientData/>
  </xdr:twoCellAnchor>
  <xdr:twoCellAnchor editAs="oneCell">
    <xdr:from>
      <xdr:col>2</xdr:col>
      <xdr:colOff>828675</xdr:colOff>
      <xdr:row>45</xdr:row>
      <xdr:rowOff>9525</xdr:rowOff>
    </xdr:from>
    <xdr:to>
      <xdr:col>2</xdr:col>
      <xdr:colOff>1566501</xdr:colOff>
      <xdr:row>45</xdr:row>
      <xdr:rowOff>1123950</xdr:rowOff>
    </xdr:to>
    <xdr:pic>
      <xdr:nvPicPr>
        <xdr:cNvPr id="790" name="Рисунок 789">
          <a:hlinkClick xmlns:r="http://schemas.openxmlformats.org/officeDocument/2006/relationships" r:id="rId128"/>
          <a:extLst>
            <a:ext uri="{FF2B5EF4-FFF2-40B4-BE49-F238E27FC236}">
              <a16:creationId xmlns:a16="http://schemas.microsoft.com/office/drawing/2014/main" id="{00000000-0008-0000-0B00-00001603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676525" y="61074300"/>
          <a:ext cx="737826" cy="1114425"/>
        </a:xfrm>
        <a:prstGeom prst="rect">
          <a:avLst/>
        </a:prstGeom>
      </xdr:spPr>
    </xdr:pic>
    <xdr:clientData/>
  </xdr:twoCellAnchor>
  <xdr:twoCellAnchor editAs="oneCell">
    <xdr:from>
      <xdr:col>2</xdr:col>
      <xdr:colOff>647701</xdr:colOff>
      <xdr:row>81</xdr:row>
      <xdr:rowOff>19051</xdr:rowOff>
    </xdr:from>
    <xdr:to>
      <xdr:col>2</xdr:col>
      <xdr:colOff>1799131</xdr:colOff>
      <xdr:row>82</xdr:row>
      <xdr:rowOff>1</xdr:rowOff>
    </xdr:to>
    <xdr:pic>
      <xdr:nvPicPr>
        <xdr:cNvPr id="792" name="Рисунок 791">
          <a:hlinkClick xmlns:r="http://schemas.openxmlformats.org/officeDocument/2006/relationships" r:id="rId130"/>
          <a:extLst>
            <a:ext uri="{FF2B5EF4-FFF2-40B4-BE49-F238E27FC236}">
              <a16:creationId xmlns:a16="http://schemas.microsoft.com/office/drawing/2014/main" id="{00000000-0008-0000-0B00-00001803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495551" y="92735401"/>
          <a:ext cx="1151430" cy="1123950"/>
        </a:xfrm>
        <a:prstGeom prst="rect">
          <a:avLst/>
        </a:prstGeom>
      </xdr:spPr>
    </xdr:pic>
    <xdr:clientData/>
  </xdr:twoCellAnchor>
  <xdr:twoCellAnchor editAs="oneCell">
    <xdr:from>
      <xdr:col>2</xdr:col>
      <xdr:colOff>1028700</xdr:colOff>
      <xdr:row>0</xdr:row>
      <xdr:rowOff>0</xdr:rowOff>
    </xdr:from>
    <xdr:to>
      <xdr:col>2</xdr:col>
      <xdr:colOff>1366208</xdr:colOff>
      <xdr:row>2</xdr:row>
      <xdr:rowOff>15019</xdr:rowOff>
    </xdr:to>
    <xdr:pic>
      <xdr:nvPicPr>
        <xdr:cNvPr id="1259" name="Рисунок 1258">
          <a:extLst>
            <a:ext uri="{FF2B5EF4-FFF2-40B4-BE49-F238E27FC236}">
              <a16:creationId xmlns:a16="http://schemas.microsoft.com/office/drawing/2014/main" id="{00000000-0008-0000-0B00-0000EB04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2</xdr:col>
      <xdr:colOff>514350</xdr:colOff>
      <xdr:row>53</xdr:row>
      <xdr:rowOff>57150</xdr:rowOff>
    </xdr:from>
    <xdr:to>
      <xdr:col>2</xdr:col>
      <xdr:colOff>1971675</xdr:colOff>
      <xdr:row>53</xdr:row>
      <xdr:rowOff>1078639</xdr:rowOff>
    </xdr:to>
    <xdr:pic>
      <xdr:nvPicPr>
        <xdr:cNvPr id="3" name="Рисунок 2">
          <a:hlinkClick xmlns:r="http://schemas.openxmlformats.org/officeDocument/2006/relationships" r:id="rId13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362200" y="67170300"/>
          <a:ext cx="1457325" cy="1021489"/>
        </a:xfrm>
        <a:prstGeom prst="rect">
          <a:avLst/>
        </a:prstGeom>
      </xdr:spPr>
    </xdr:pic>
    <xdr:clientData/>
  </xdr:twoCellAnchor>
  <xdr:twoCellAnchor editAs="oneCell">
    <xdr:from>
      <xdr:col>2</xdr:col>
      <xdr:colOff>428625</xdr:colOff>
      <xdr:row>55</xdr:row>
      <xdr:rowOff>47626</xdr:rowOff>
    </xdr:from>
    <xdr:to>
      <xdr:col>2</xdr:col>
      <xdr:colOff>2019300</xdr:colOff>
      <xdr:row>55</xdr:row>
      <xdr:rowOff>1092739</xdr:rowOff>
    </xdr:to>
    <xdr:pic>
      <xdr:nvPicPr>
        <xdr:cNvPr id="332" name="Рисунок 331">
          <a:hlinkClick xmlns:r="http://schemas.openxmlformats.org/officeDocument/2006/relationships" r:id="rId135"/>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276475" y="69446776"/>
          <a:ext cx="1590675" cy="1045113"/>
        </a:xfrm>
        <a:prstGeom prst="rect">
          <a:avLst/>
        </a:prstGeom>
      </xdr:spPr>
    </xdr:pic>
    <xdr:clientData/>
  </xdr:twoCellAnchor>
  <xdr:twoCellAnchor editAs="oneCell">
    <xdr:from>
      <xdr:col>2</xdr:col>
      <xdr:colOff>419100</xdr:colOff>
      <xdr:row>58</xdr:row>
      <xdr:rowOff>38100</xdr:rowOff>
    </xdr:from>
    <xdr:to>
      <xdr:col>2</xdr:col>
      <xdr:colOff>2028825</xdr:colOff>
      <xdr:row>58</xdr:row>
      <xdr:rowOff>1092393</xdr:rowOff>
    </xdr:to>
    <xdr:pic>
      <xdr:nvPicPr>
        <xdr:cNvPr id="333" name="Рисунок 332">
          <a:hlinkClick xmlns:r="http://schemas.openxmlformats.org/officeDocument/2006/relationships" r:id="rId137"/>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266950" y="72866250"/>
          <a:ext cx="1609725" cy="1054293"/>
        </a:xfrm>
        <a:prstGeom prst="rect">
          <a:avLst/>
        </a:prstGeom>
      </xdr:spPr>
    </xdr:pic>
    <xdr:clientData/>
  </xdr:twoCellAnchor>
  <xdr:twoCellAnchor editAs="oneCell">
    <xdr:from>
      <xdr:col>2</xdr:col>
      <xdr:colOff>447675</xdr:colOff>
      <xdr:row>61</xdr:row>
      <xdr:rowOff>38100</xdr:rowOff>
    </xdr:from>
    <xdr:to>
      <xdr:col>2</xdr:col>
      <xdr:colOff>2114550</xdr:colOff>
      <xdr:row>61</xdr:row>
      <xdr:rowOff>1103634</xdr:rowOff>
    </xdr:to>
    <xdr:pic>
      <xdr:nvPicPr>
        <xdr:cNvPr id="793" name="Рисунок 792">
          <a:hlinkClick xmlns:r="http://schemas.openxmlformats.org/officeDocument/2006/relationships" r:id="rId139"/>
          <a:extLst>
            <a:ext uri="{FF2B5EF4-FFF2-40B4-BE49-F238E27FC236}">
              <a16:creationId xmlns:a16="http://schemas.microsoft.com/office/drawing/2014/main" id="{00000000-0008-0000-0B00-00001903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2295525" y="76295250"/>
          <a:ext cx="1666875" cy="1065534"/>
        </a:xfrm>
        <a:prstGeom prst="rect">
          <a:avLst/>
        </a:prstGeom>
      </xdr:spPr>
    </xdr:pic>
    <xdr:clientData/>
  </xdr:twoCellAnchor>
  <xdr:twoCellAnchor editAs="oneCell">
    <xdr:from>
      <xdr:col>2</xdr:col>
      <xdr:colOff>819151</xdr:colOff>
      <xdr:row>38</xdr:row>
      <xdr:rowOff>28575</xdr:rowOff>
    </xdr:from>
    <xdr:to>
      <xdr:col>2</xdr:col>
      <xdr:colOff>1623567</xdr:colOff>
      <xdr:row>38</xdr:row>
      <xdr:rowOff>1123950</xdr:rowOff>
    </xdr:to>
    <xdr:pic>
      <xdr:nvPicPr>
        <xdr:cNvPr id="794" name="Рисунок 793">
          <a:hlinkClick xmlns:r="http://schemas.openxmlformats.org/officeDocument/2006/relationships" r:id="rId141"/>
          <a:extLst>
            <a:ext uri="{FF2B5EF4-FFF2-40B4-BE49-F238E27FC236}">
              <a16:creationId xmlns:a16="http://schemas.microsoft.com/office/drawing/2014/main" id="{00000000-0008-0000-0B00-00001A03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2724151" y="50863500"/>
          <a:ext cx="804416" cy="1095375"/>
        </a:xfrm>
        <a:prstGeom prst="rect">
          <a:avLst/>
        </a:prstGeom>
      </xdr:spPr>
    </xdr:pic>
    <xdr:clientData/>
  </xdr:twoCellAnchor>
  <xdr:twoCellAnchor editAs="oneCell">
    <xdr:from>
      <xdr:col>1</xdr:col>
      <xdr:colOff>0</xdr:colOff>
      <xdr:row>38</xdr:row>
      <xdr:rowOff>9525</xdr:rowOff>
    </xdr:from>
    <xdr:to>
      <xdr:col>1</xdr:col>
      <xdr:colOff>666750</xdr:colOff>
      <xdr:row>38</xdr:row>
      <xdr:rowOff>676275</xdr:rowOff>
    </xdr:to>
    <xdr:pic>
      <xdr:nvPicPr>
        <xdr:cNvPr id="1273" name="Рисунок 1272">
          <a:extLst>
            <a:ext uri="{FF2B5EF4-FFF2-40B4-BE49-F238E27FC236}">
              <a16:creationId xmlns:a16="http://schemas.microsoft.com/office/drawing/2014/main" id="{00000000-0008-0000-0B00-0000F904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51939825"/>
          <a:ext cx="666750" cy="666750"/>
        </a:xfrm>
        <a:prstGeom prst="rect">
          <a:avLst/>
        </a:prstGeom>
      </xdr:spPr>
    </xdr:pic>
    <xdr:clientData/>
  </xdr:twoCellAnchor>
  <xdr:twoCellAnchor editAs="oneCell">
    <xdr:from>
      <xdr:col>1</xdr:col>
      <xdr:colOff>0</xdr:colOff>
      <xdr:row>53</xdr:row>
      <xdr:rowOff>9525</xdr:rowOff>
    </xdr:from>
    <xdr:to>
      <xdr:col>1</xdr:col>
      <xdr:colOff>666750</xdr:colOff>
      <xdr:row>53</xdr:row>
      <xdr:rowOff>676275</xdr:rowOff>
    </xdr:to>
    <xdr:pic>
      <xdr:nvPicPr>
        <xdr:cNvPr id="1274" name="Рисунок 1273">
          <a:extLst>
            <a:ext uri="{FF2B5EF4-FFF2-40B4-BE49-F238E27FC236}">
              <a16:creationId xmlns:a16="http://schemas.microsoft.com/office/drawing/2014/main" id="{00000000-0008-0000-0B00-0000FA04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65979675"/>
          <a:ext cx="666750" cy="666750"/>
        </a:xfrm>
        <a:prstGeom prst="rect">
          <a:avLst/>
        </a:prstGeom>
      </xdr:spPr>
    </xdr:pic>
    <xdr:clientData/>
  </xdr:twoCellAnchor>
  <xdr:twoCellAnchor editAs="oneCell">
    <xdr:from>
      <xdr:col>1</xdr:col>
      <xdr:colOff>0</xdr:colOff>
      <xdr:row>55</xdr:row>
      <xdr:rowOff>9525</xdr:rowOff>
    </xdr:from>
    <xdr:to>
      <xdr:col>1</xdr:col>
      <xdr:colOff>666750</xdr:colOff>
      <xdr:row>55</xdr:row>
      <xdr:rowOff>676275</xdr:rowOff>
    </xdr:to>
    <xdr:pic>
      <xdr:nvPicPr>
        <xdr:cNvPr id="1275" name="Рисунок 1274">
          <a:extLst>
            <a:ext uri="{FF2B5EF4-FFF2-40B4-BE49-F238E27FC236}">
              <a16:creationId xmlns:a16="http://schemas.microsoft.com/office/drawing/2014/main" id="{00000000-0008-0000-0B00-0000FB04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68265675"/>
          <a:ext cx="666750" cy="666750"/>
        </a:xfrm>
        <a:prstGeom prst="rect">
          <a:avLst/>
        </a:prstGeom>
      </xdr:spPr>
    </xdr:pic>
    <xdr:clientData/>
  </xdr:twoCellAnchor>
  <xdr:twoCellAnchor editAs="oneCell">
    <xdr:from>
      <xdr:col>1</xdr:col>
      <xdr:colOff>0</xdr:colOff>
      <xdr:row>58</xdr:row>
      <xdr:rowOff>9525</xdr:rowOff>
    </xdr:from>
    <xdr:to>
      <xdr:col>1</xdr:col>
      <xdr:colOff>666750</xdr:colOff>
      <xdr:row>58</xdr:row>
      <xdr:rowOff>676275</xdr:rowOff>
    </xdr:to>
    <xdr:pic>
      <xdr:nvPicPr>
        <xdr:cNvPr id="1284" name="Рисунок 1283">
          <a:extLst>
            <a:ext uri="{FF2B5EF4-FFF2-40B4-BE49-F238E27FC236}">
              <a16:creationId xmlns:a16="http://schemas.microsoft.com/office/drawing/2014/main" id="{00000000-0008-0000-0B00-000004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71694675"/>
          <a:ext cx="666750" cy="666750"/>
        </a:xfrm>
        <a:prstGeom prst="rect">
          <a:avLst/>
        </a:prstGeom>
      </xdr:spPr>
    </xdr:pic>
    <xdr:clientData/>
  </xdr:twoCellAnchor>
  <xdr:twoCellAnchor editAs="oneCell">
    <xdr:from>
      <xdr:col>1</xdr:col>
      <xdr:colOff>0</xdr:colOff>
      <xdr:row>61</xdr:row>
      <xdr:rowOff>9525</xdr:rowOff>
    </xdr:from>
    <xdr:to>
      <xdr:col>1</xdr:col>
      <xdr:colOff>666750</xdr:colOff>
      <xdr:row>61</xdr:row>
      <xdr:rowOff>676275</xdr:rowOff>
    </xdr:to>
    <xdr:pic>
      <xdr:nvPicPr>
        <xdr:cNvPr id="1290" name="Рисунок 1289">
          <a:extLst>
            <a:ext uri="{FF2B5EF4-FFF2-40B4-BE49-F238E27FC236}">
              <a16:creationId xmlns:a16="http://schemas.microsoft.com/office/drawing/2014/main" id="{00000000-0008-0000-0B00-00000A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0" y="75123675"/>
          <a:ext cx="666750" cy="666750"/>
        </a:xfrm>
        <a:prstGeom prst="rect">
          <a:avLst/>
        </a:prstGeom>
      </xdr:spPr>
    </xdr:pic>
    <xdr:clientData/>
  </xdr:twoCellAnchor>
  <xdr:twoCellAnchor editAs="oneCell">
    <xdr:from>
      <xdr:col>5</xdr:col>
      <xdr:colOff>0</xdr:colOff>
      <xdr:row>2</xdr:row>
      <xdr:rowOff>457200</xdr:rowOff>
    </xdr:from>
    <xdr:to>
      <xdr:col>7</xdr:col>
      <xdr:colOff>605496</xdr:colOff>
      <xdr:row>2</xdr:row>
      <xdr:rowOff>685800</xdr:rowOff>
    </xdr:to>
    <xdr:pic>
      <xdr:nvPicPr>
        <xdr:cNvPr id="1368" name="Рисунок 1367">
          <a:extLst>
            <a:ext uri="{FF2B5EF4-FFF2-40B4-BE49-F238E27FC236}">
              <a16:creationId xmlns:a16="http://schemas.microsoft.com/office/drawing/2014/main" id="{00000000-0008-0000-0B00-000058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267200"/>
          <a:ext cx="727960" cy="228600"/>
        </a:xfrm>
        <a:prstGeom prst="rect">
          <a:avLst/>
        </a:prstGeom>
      </xdr:spPr>
    </xdr:pic>
    <xdr:clientData/>
  </xdr:twoCellAnchor>
  <xdr:twoCellAnchor editAs="oneCell">
    <xdr:from>
      <xdr:col>5</xdr:col>
      <xdr:colOff>0</xdr:colOff>
      <xdr:row>3</xdr:row>
      <xdr:rowOff>457200</xdr:rowOff>
    </xdr:from>
    <xdr:to>
      <xdr:col>7</xdr:col>
      <xdr:colOff>605496</xdr:colOff>
      <xdr:row>3</xdr:row>
      <xdr:rowOff>685800</xdr:rowOff>
    </xdr:to>
    <xdr:pic>
      <xdr:nvPicPr>
        <xdr:cNvPr id="1369" name="Рисунок 1368">
          <a:extLst>
            <a:ext uri="{FF2B5EF4-FFF2-40B4-BE49-F238E27FC236}">
              <a16:creationId xmlns:a16="http://schemas.microsoft.com/office/drawing/2014/main" id="{00000000-0008-0000-0B00-000059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5410200"/>
          <a:ext cx="727960" cy="228600"/>
        </a:xfrm>
        <a:prstGeom prst="rect">
          <a:avLst/>
        </a:prstGeom>
      </xdr:spPr>
    </xdr:pic>
    <xdr:clientData/>
  </xdr:twoCellAnchor>
  <xdr:twoCellAnchor editAs="oneCell">
    <xdr:from>
      <xdr:col>5</xdr:col>
      <xdr:colOff>0</xdr:colOff>
      <xdr:row>5</xdr:row>
      <xdr:rowOff>457200</xdr:rowOff>
    </xdr:from>
    <xdr:to>
      <xdr:col>7</xdr:col>
      <xdr:colOff>605496</xdr:colOff>
      <xdr:row>5</xdr:row>
      <xdr:rowOff>685800</xdr:rowOff>
    </xdr:to>
    <xdr:pic>
      <xdr:nvPicPr>
        <xdr:cNvPr id="1370" name="Рисунок 1369">
          <a:extLst>
            <a:ext uri="{FF2B5EF4-FFF2-40B4-BE49-F238E27FC236}">
              <a16:creationId xmlns:a16="http://schemas.microsoft.com/office/drawing/2014/main" id="{00000000-0008-0000-0B00-00005A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7696200"/>
          <a:ext cx="727960" cy="228600"/>
        </a:xfrm>
        <a:prstGeom prst="rect">
          <a:avLst/>
        </a:prstGeom>
      </xdr:spPr>
    </xdr:pic>
    <xdr:clientData/>
  </xdr:twoCellAnchor>
  <xdr:twoCellAnchor editAs="oneCell">
    <xdr:from>
      <xdr:col>5</xdr:col>
      <xdr:colOff>0</xdr:colOff>
      <xdr:row>6</xdr:row>
      <xdr:rowOff>457200</xdr:rowOff>
    </xdr:from>
    <xdr:to>
      <xdr:col>7</xdr:col>
      <xdr:colOff>605496</xdr:colOff>
      <xdr:row>6</xdr:row>
      <xdr:rowOff>685800</xdr:rowOff>
    </xdr:to>
    <xdr:pic>
      <xdr:nvPicPr>
        <xdr:cNvPr id="1371" name="Рисунок 1370">
          <a:extLst>
            <a:ext uri="{FF2B5EF4-FFF2-40B4-BE49-F238E27FC236}">
              <a16:creationId xmlns:a16="http://schemas.microsoft.com/office/drawing/2014/main" id="{00000000-0008-0000-0B00-00005B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8839200"/>
          <a:ext cx="727960" cy="228600"/>
        </a:xfrm>
        <a:prstGeom prst="rect">
          <a:avLst/>
        </a:prstGeom>
      </xdr:spPr>
    </xdr:pic>
    <xdr:clientData/>
  </xdr:twoCellAnchor>
  <xdr:twoCellAnchor editAs="oneCell">
    <xdr:from>
      <xdr:col>5</xdr:col>
      <xdr:colOff>0</xdr:colOff>
      <xdr:row>9</xdr:row>
      <xdr:rowOff>457200</xdr:rowOff>
    </xdr:from>
    <xdr:to>
      <xdr:col>7</xdr:col>
      <xdr:colOff>605496</xdr:colOff>
      <xdr:row>9</xdr:row>
      <xdr:rowOff>685800</xdr:rowOff>
    </xdr:to>
    <xdr:pic>
      <xdr:nvPicPr>
        <xdr:cNvPr id="1373" name="Рисунок 1372">
          <a:extLst>
            <a:ext uri="{FF2B5EF4-FFF2-40B4-BE49-F238E27FC236}">
              <a16:creationId xmlns:a16="http://schemas.microsoft.com/office/drawing/2014/main" id="{00000000-0008-0000-0B00-00005D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13411200"/>
          <a:ext cx="727960" cy="228600"/>
        </a:xfrm>
        <a:prstGeom prst="rect">
          <a:avLst/>
        </a:prstGeom>
      </xdr:spPr>
    </xdr:pic>
    <xdr:clientData/>
  </xdr:twoCellAnchor>
  <xdr:twoCellAnchor editAs="oneCell">
    <xdr:from>
      <xdr:col>5</xdr:col>
      <xdr:colOff>0</xdr:colOff>
      <xdr:row>10</xdr:row>
      <xdr:rowOff>457200</xdr:rowOff>
    </xdr:from>
    <xdr:to>
      <xdr:col>7</xdr:col>
      <xdr:colOff>605496</xdr:colOff>
      <xdr:row>10</xdr:row>
      <xdr:rowOff>685800</xdr:rowOff>
    </xdr:to>
    <xdr:pic>
      <xdr:nvPicPr>
        <xdr:cNvPr id="1374" name="Рисунок 1373">
          <a:extLst>
            <a:ext uri="{FF2B5EF4-FFF2-40B4-BE49-F238E27FC236}">
              <a16:creationId xmlns:a16="http://schemas.microsoft.com/office/drawing/2014/main" id="{00000000-0008-0000-0B00-00005E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14554200"/>
          <a:ext cx="727960" cy="228600"/>
        </a:xfrm>
        <a:prstGeom prst="rect">
          <a:avLst/>
        </a:prstGeom>
      </xdr:spPr>
    </xdr:pic>
    <xdr:clientData/>
  </xdr:twoCellAnchor>
  <xdr:twoCellAnchor editAs="oneCell">
    <xdr:from>
      <xdr:col>5</xdr:col>
      <xdr:colOff>0</xdr:colOff>
      <xdr:row>11</xdr:row>
      <xdr:rowOff>457200</xdr:rowOff>
    </xdr:from>
    <xdr:to>
      <xdr:col>7</xdr:col>
      <xdr:colOff>605496</xdr:colOff>
      <xdr:row>11</xdr:row>
      <xdr:rowOff>685800</xdr:rowOff>
    </xdr:to>
    <xdr:pic>
      <xdr:nvPicPr>
        <xdr:cNvPr id="1375" name="Рисунок 1374">
          <a:extLst>
            <a:ext uri="{FF2B5EF4-FFF2-40B4-BE49-F238E27FC236}">
              <a16:creationId xmlns:a16="http://schemas.microsoft.com/office/drawing/2014/main" id="{00000000-0008-0000-0B00-00005F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15697200"/>
          <a:ext cx="727960" cy="228600"/>
        </a:xfrm>
        <a:prstGeom prst="rect">
          <a:avLst/>
        </a:prstGeom>
      </xdr:spPr>
    </xdr:pic>
    <xdr:clientData/>
  </xdr:twoCellAnchor>
  <xdr:twoCellAnchor editAs="oneCell">
    <xdr:from>
      <xdr:col>5</xdr:col>
      <xdr:colOff>0</xdr:colOff>
      <xdr:row>12</xdr:row>
      <xdr:rowOff>457200</xdr:rowOff>
    </xdr:from>
    <xdr:to>
      <xdr:col>7</xdr:col>
      <xdr:colOff>605496</xdr:colOff>
      <xdr:row>12</xdr:row>
      <xdr:rowOff>685800</xdr:rowOff>
    </xdr:to>
    <xdr:pic>
      <xdr:nvPicPr>
        <xdr:cNvPr id="1376" name="Рисунок 1375">
          <a:extLst>
            <a:ext uri="{FF2B5EF4-FFF2-40B4-BE49-F238E27FC236}">
              <a16:creationId xmlns:a16="http://schemas.microsoft.com/office/drawing/2014/main" id="{00000000-0008-0000-0B00-000060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16840200"/>
          <a:ext cx="727960" cy="228600"/>
        </a:xfrm>
        <a:prstGeom prst="rect">
          <a:avLst/>
        </a:prstGeom>
      </xdr:spPr>
    </xdr:pic>
    <xdr:clientData/>
  </xdr:twoCellAnchor>
  <xdr:twoCellAnchor editAs="oneCell">
    <xdr:from>
      <xdr:col>5</xdr:col>
      <xdr:colOff>0</xdr:colOff>
      <xdr:row>15</xdr:row>
      <xdr:rowOff>457200</xdr:rowOff>
    </xdr:from>
    <xdr:to>
      <xdr:col>7</xdr:col>
      <xdr:colOff>605496</xdr:colOff>
      <xdr:row>15</xdr:row>
      <xdr:rowOff>685800</xdr:rowOff>
    </xdr:to>
    <xdr:pic>
      <xdr:nvPicPr>
        <xdr:cNvPr id="1377" name="Рисунок 1376">
          <a:extLst>
            <a:ext uri="{FF2B5EF4-FFF2-40B4-BE49-F238E27FC236}">
              <a16:creationId xmlns:a16="http://schemas.microsoft.com/office/drawing/2014/main" id="{00000000-0008-0000-0B00-000061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0269200"/>
          <a:ext cx="727960" cy="228600"/>
        </a:xfrm>
        <a:prstGeom prst="rect">
          <a:avLst/>
        </a:prstGeom>
      </xdr:spPr>
    </xdr:pic>
    <xdr:clientData/>
  </xdr:twoCellAnchor>
  <xdr:twoCellAnchor editAs="oneCell">
    <xdr:from>
      <xdr:col>5</xdr:col>
      <xdr:colOff>0</xdr:colOff>
      <xdr:row>16</xdr:row>
      <xdr:rowOff>457200</xdr:rowOff>
    </xdr:from>
    <xdr:to>
      <xdr:col>7</xdr:col>
      <xdr:colOff>605496</xdr:colOff>
      <xdr:row>16</xdr:row>
      <xdr:rowOff>685800</xdr:rowOff>
    </xdr:to>
    <xdr:pic>
      <xdr:nvPicPr>
        <xdr:cNvPr id="1378" name="Рисунок 1377">
          <a:extLst>
            <a:ext uri="{FF2B5EF4-FFF2-40B4-BE49-F238E27FC236}">
              <a16:creationId xmlns:a16="http://schemas.microsoft.com/office/drawing/2014/main" id="{00000000-0008-0000-0B00-000062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1412200"/>
          <a:ext cx="727960" cy="228600"/>
        </a:xfrm>
        <a:prstGeom prst="rect">
          <a:avLst/>
        </a:prstGeom>
      </xdr:spPr>
    </xdr:pic>
    <xdr:clientData/>
  </xdr:twoCellAnchor>
  <xdr:twoCellAnchor editAs="oneCell">
    <xdr:from>
      <xdr:col>5</xdr:col>
      <xdr:colOff>0</xdr:colOff>
      <xdr:row>17</xdr:row>
      <xdr:rowOff>457200</xdr:rowOff>
    </xdr:from>
    <xdr:to>
      <xdr:col>7</xdr:col>
      <xdr:colOff>605496</xdr:colOff>
      <xdr:row>17</xdr:row>
      <xdr:rowOff>685800</xdr:rowOff>
    </xdr:to>
    <xdr:pic>
      <xdr:nvPicPr>
        <xdr:cNvPr id="1379" name="Рисунок 1378">
          <a:extLst>
            <a:ext uri="{FF2B5EF4-FFF2-40B4-BE49-F238E27FC236}">
              <a16:creationId xmlns:a16="http://schemas.microsoft.com/office/drawing/2014/main" id="{00000000-0008-0000-0B00-000063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2555200"/>
          <a:ext cx="727960" cy="228600"/>
        </a:xfrm>
        <a:prstGeom prst="rect">
          <a:avLst/>
        </a:prstGeom>
      </xdr:spPr>
    </xdr:pic>
    <xdr:clientData/>
  </xdr:twoCellAnchor>
  <xdr:twoCellAnchor editAs="oneCell">
    <xdr:from>
      <xdr:col>5</xdr:col>
      <xdr:colOff>0</xdr:colOff>
      <xdr:row>18</xdr:row>
      <xdr:rowOff>457200</xdr:rowOff>
    </xdr:from>
    <xdr:to>
      <xdr:col>7</xdr:col>
      <xdr:colOff>605496</xdr:colOff>
      <xdr:row>18</xdr:row>
      <xdr:rowOff>685800</xdr:rowOff>
    </xdr:to>
    <xdr:pic>
      <xdr:nvPicPr>
        <xdr:cNvPr id="1380" name="Рисунок 1379">
          <a:extLst>
            <a:ext uri="{FF2B5EF4-FFF2-40B4-BE49-F238E27FC236}">
              <a16:creationId xmlns:a16="http://schemas.microsoft.com/office/drawing/2014/main" id="{00000000-0008-0000-0B00-000064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3698200"/>
          <a:ext cx="727960" cy="228600"/>
        </a:xfrm>
        <a:prstGeom prst="rect">
          <a:avLst/>
        </a:prstGeom>
      </xdr:spPr>
    </xdr:pic>
    <xdr:clientData/>
  </xdr:twoCellAnchor>
  <xdr:twoCellAnchor editAs="oneCell">
    <xdr:from>
      <xdr:col>5</xdr:col>
      <xdr:colOff>0</xdr:colOff>
      <xdr:row>19</xdr:row>
      <xdr:rowOff>457200</xdr:rowOff>
    </xdr:from>
    <xdr:to>
      <xdr:col>7</xdr:col>
      <xdr:colOff>605496</xdr:colOff>
      <xdr:row>19</xdr:row>
      <xdr:rowOff>685800</xdr:rowOff>
    </xdr:to>
    <xdr:pic>
      <xdr:nvPicPr>
        <xdr:cNvPr id="1381" name="Рисунок 1380">
          <a:extLst>
            <a:ext uri="{FF2B5EF4-FFF2-40B4-BE49-F238E27FC236}">
              <a16:creationId xmlns:a16="http://schemas.microsoft.com/office/drawing/2014/main" id="{00000000-0008-0000-0B00-000065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4841200"/>
          <a:ext cx="727960" cy="228600"/>
        </a:xfrm>
        <a:prstGeom prst="rect">
          <a:avLst/>
        </a:prstGeom>
      </xdr:spPr>
    </xdr:pic>
    <xdr:clientData/>
  </xdr:twoCellAnchor>
  <xdr:twoCellAnchor editAs="oneCell">
    <xdr:from>
      <xdr:col>5</xdr:col>
      <xdr:colOff>0</xdr:colOff>
      <xdr:row>20</xdr:row>
      <xdr:rowOff>457200</xdr:rowOff>
    </xdr:from>
    <xdr:to>
      <xdr:col>7</xdr:col>
      <xdr:colOff>605496</xdr:colOff>
      <xdr:row>20</xdr:row>
      <xdr:rowOff>685800</xdr:rowOff>
    </xdr:to>
    <xdr:pic>
      <xdr:nvPicPr>
        <xdr:cNvPr id="1382" name="Рисунок 1381">
          <a:extLst>
            <a:ext uri="{FF2B5EF4-FFF2-40B4-BE49-F238E27FC236}">
              <a16:creationId xmlns:a16="http://schemas.microsoft.com/office/drawing/2014/main" id="{00000000-0008-0000-0B00-000066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5984200"/>
          <a:ext cx="727960" cy="228600"/>
        </a:xfrm>
        <a:prstGeom prst="rect">
          <a:avLst/>
        </a:prstGeom>
      </xdr:spPr>
    </xdr:pic>
    <xdr:clientData/>
  </xdr:twoCellAnchor>
  <xdr:twoCellAnchor editAs="oneCell">
    <xdr:from>
      <xdr:col>5</xdr:col>
      <xdr:colOff>0</xdr:colOff>
      <xdr:row>21</xdr:row>
      <xdr:rowOff>457200</xdr:rowOff>
    </xdr:from>
    <xdr:to>
      <xdr:col>7</xdr:col>
      <xdr:colOff>605496</xdr:colOff>
      <xdr:row>21</xdr:row>
      <xdr:rowOff>685800</xdr:rowOff>
    </xdr:to>
    <xdr:pic>
      <xdr:nvPicPr>
        <xdr:cNvPr id="1383" name="Рисунок 1382">
          <a:extLst>
            <a:ext uri="{FF2B5EF4-FFF2-40B4-BE49-F238E27FC236}">
              <a16:creationId xmlns:a16="http://schemas.microsoft.com/office/drawing/2014/main" id="{00000000-0008-0000-0B00-000067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7127200"/>
          <a:ext cx="727960" cy="228600"/>
        </a:xfrm>
        <a:prstGeom prst="rect">
          <a:avLst/>
        </a:prstGeom>
      </xdr:spPr>
    </xdr:pic>
    <xdr:clientData/>
  </xdr:twoCellAnchor>
  <xdr:twoCellAnchor editAs="oneCell">
    <xdr:from>
      <xdr:col>5</xdr:col>
      <xdr:colOff>0</xdr:colOff>
      <xdr:row>22</xdr:row>
      <xdr:rowOff>457200</xdr:rowOff>
    </xdr:from>
    <xdr:to>
      <xdr:col>7</xdr:col>
      <xdr:colOff>605496</xdr:colOff>
      <xdr:row>22</xdr:row>
      <xdr:rowOff>685800</xdr:rowOff>
    </xdr:to>
    <xdr:pic>
      <xdr:nvPicPr>
        <xdr:cNvPr id="1384" name="Рисунок 1383">
          <a:extLst>
            <a:ext uri="{FF2B5EF4-FFF2-40B4-BE49-F238E27FC236}">
              <a16:creationId xmlns:a16="http://schemas.microsoft.com/office/drawing/2014/main" id="{00000000-0008-0000-0B00-000068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8270200"/>
          <a:ext cx="727960" cy="228600"/>
        </a:xfrm>
        <a:prstGeom prst="rect">
          <a:avLst/>
        </a:prstGeom>
      </xdr:spPr>
    </xdr:pic>
    <xdr:clientData/>
  </xdr:twoCellAnchor>
  <xdr:twoCellAnchor editAs="oneCell">
    <xdr:from>
      <xdr:col>5</xdr:col>
      <xdr:colOff>0</xdr:colOff>
      <xdr:row>23</xdr:row>
      <xdr:rowOff>457200</xdr:rowOff>
    </xdr:from>
    <xdr:to>
      <xdr:col>7</xdr:col>
      <xdr:colOff>605496</xdr:colOff>
      <xdr:row>23</xdr:row>
      <xdr:rowOff>685800</xdr:rowOff>
    </xdr:to>
    <xdr:pic>
      <xdr:nvPicPr>
        <xdr:cNvPr id="1385" name="Рисунок 1384">
          <a:extLst>
            <a:ext uri="{FF2B5EF4-FFF2-40B4-BE49-F238E27FC236}">
              <a16:creationId xmlns:a16="http://schemas.microsoft.com/office/drawing/2014/main" id="{00000000-0008-0000-0B00-000069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29413200"/>
          <a:ext cx="727960" cy="228600"/>
        </a:xfrm>
        <a:prstGeom prst="rect">
          <a:avLst/>
        </a:prstGeom>
      </xdr:spPr>
    </xdr:pic>
    <xdr:clientData/>
  </xdr:twoCellAnchor>
  <xdr:twoCellAnchor editAs="oneCell">
    <xdr:from>
      <xdr:col>5</xdr:col>
      <xdr:colOff>0</xdr:colOff>
      <xdr:row>24</xdr:row>
      <xdr:rowOff>457200</xdr:rowOff>
    </xdr:from>
    <xdr:to>
      <xdr:col>7</xdr:col>
      <xdr:colOff>605496</xdr:colOff>
      <xdr:row>24</xdr:row>
      <xdr:rowOff>685800</xdr:rowOff>
    </xdr:to>
    <xdr:pic>
      <xdr:nvPicPr>
        <xdr:cNvPr id="1386" name="Рисунок 1385">
          <a:extLst>
            <a:ext uri="{FF2B5EF4-FFF2-40B4-BE49-F238E27FC236}">
              <a16:creationId xmlns:a16="http://schemas.microsoft.com/office/drawing/2014/main" id="{00000000-0008-0000-0B00-00006A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30556200"/>
          <a:ext cx="727960" cy="228600"/>
        </a:xfrm>
        <a:prstGeom prst="rect">
          <a:avLst/>
        </a:prstGeom>
      </xdr:spPr>
    </xdr:pic>
    <xdr:clientData/>
  </xdr:twoCellAnchor>
  <xdr:twoCellAnchor editAs="oneCell">
    <xdr:from>
      <xdr:col>5</xdr:col>
      <xdr:colOff>0</xdr:colOff>
      <xdr:row>27</xdr:row>
      <xdr:rowOff>457200</xdr:rowOff>
    </xdr:from>
    <xdr:to>
      <xdr:col>7</xdr:col>
      <xdr:colOff>605496</xdr:colOff>
      <xdr:row>27</xdr:row>
      <xdr:rowOff>685800</xdr:rowOff>
    </xdr:to>
    <xdr:pic>
      <xdr:nvPicPr>
        <xdr:cNvPr id="1388" name="Рисунок 1387">
          <a:extLst>
            <a:ext uri="{FF2B5EF4-FFF2-40B4-BE49-F238E27FC236}">
              <a16:creationId xmlns:a16="http://schemas.microsoft.com/office/drawing/2014/main" id="{00000000-0008-0000-0B00-00006C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35128200"/>
          <a:ext cx="727960" cy="228600"/>
        </a:xfrm>
        <a:prstGeom prst="rect">
          <a:avLst/>
        </a:prstGeom>
      </xdr:spPr>
    </xdr:pic>
    <xdr:clientData/>
  </xdr:twoCellAnchor>
  <xdr:twoCellAnchor editAs="oneCell">
    <xdr:from>
      <xdr:col>5</xdr:col>
      <xdr:colOff>0</xdr:colOff>
      <xdr:row>28</xdr:row>
      <xdr:rowOff>457200</xdr:rowOff>
    </xdr:from>
    <xdr:to>
      <xdr:col>7</xdr:col>
      <xdr:colOff>605496</xdr:colOff>
      <xdr:row>28</xdr:row>
      <xdr:rowOff>685800</xdr:rowOff>
    </xdr:to>
    <xdr:pic>
      <xdr:nvPicPr>
        <xdr:cNvPr id="1389" name="Рисунок 1388">
          <a:extLst>
            <a:ext uri="{FF2B5EF4-FFF2-40B4-BE49-F238E27FC236}">
              <a16:creationId xmlns:a16="http://schemas.microsoft.com/office/drawing/2014/main" id="{00000000-0008-0000-0B00-00006D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36271200"/>
          <a:ext cx="727960" cy="228600"/>
        </a:xfrm>
        <a:prstGeom prst="rect">
          <a:avLst/>
        </a:prstGeom>
      </xdr:spPr>
    </xdr:pic>
    <xdr:clientData/>
  </xdr:twoCellAnchor>
  <xdr:twoCellAnchor editAs="oneCell">
    <xdr:from>
      <xdr:col>5</xdr:col>
      <xdr:colOff>0</xdr:colOff>
      <xdr:row>30</xdr:row>
      <xdr:rowOff>457200</xdr:rowOff>
    </xdr:from>
    <xdr:to>
      <xdr:col>7</xdr:col>
      <xdr:colOff>605496</xdr:colOff>
      <xdr:row>30</xdr:row>
      <xdr:rowOff>685800</xdr:rowOff>
    </xdr:to>
    <xdr:pic>
      <xdr:nvPicPr>
        <xdr:cNvPr id="1391" name="Рисунок 1390">
          <a:extLst>
            <a:ext uri="{FF2B5EF4-FFF2-40B4-BE49-F238E27FC236}">
              <a16:creationId xmlns:a16="http://schemas.microsoft.com/office/drawing/2014/main" id="{00000000-0008-0000-0B00-00006F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39700200"/>
          <a:ext cx="727960" cy="228600"/>
        </a:xfrm>
        <a:prstGeom prst="rect">
          <a:avLst/>
        </a:prstGeom>
      </xdr:spPr>
    </xdr:pic>
    <xdr:clientData/>
  </xdr:twoCellAnchor>
  <xdr:twoCellAnchor editAs="oneCell">
    <xdr:from>
      <xdr:col>5</xdr:col>
      <xdr:colOff>0</xdr:colOff>
      <xdr:row>31</xdr:row>
      <xdr:rowOff>457200</xdr:rowOff>
    </xdr:from>
    <xdr:to>
      <xdr:col>7</xdr:col>
      <xdr:colOff>605496</xdr:colOff>
      <xdr:row>31</xdr:row>
      <xdr:rowOff>685800</xdr:rowOff>
    </xdr:to>
    <xdr:pic>
      <xdr:nvPicPr>
        <xdr:cNvPr id="1392" name="Рисунок 1391">
          <a:extLst>
            <a:ext uri="{FF2B5EF4-FFF2-40B4-BE49-F238E27FC236}">
              <a16:creationId xmlns:a16="http://schemas.microsoft.com/office/drawing/2014/main" id="{00000000-0008-0000-0B00-000070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0843200"/>
          <a:ext cx="727960" cy="228600"/>
        </a:xfrm>
        <a:prstGeom prst="rect">
          <a:avLst/>
        </a:prstGeom>
      </xdr:spPr>
    </xdr:pic>
    <xdr:clientData/>
  </xdr:twoCellAnchor>
  <xdr:twoCellAnchor editAs="oneCell">
    <xdr:from>
      <xdr:col>5</xdr:col>
      <xdr:colOff>0</xdr:colOff>
      <xdr:row>32</xdr:row>
      <xdr:rowOff>457200</xdr:rowOff>
    </xdr:from>
    <xdr:to>
      <xdr:col>7</xdr:col>
      <xdr:colOff>605496</xdr:colOff>
      <xdr:row>32</xdr:row>
      <xdr:rowOff>685800</xdr:rowOff>
    </xdr:to>
    <xdr:pic>
      <xdr:nvPicPr>
        <xdr:cNvPr id="1395" name="Рисунок 1394">
          <a:extLst>
            <a:ext uri="{FF2B5EF4-FFF2-40B4-BE49-F238E27FC236}">
              <a16:creationId xmlns:a16="http://schemas.microsoft.com/office/drawing/2014/main" id="{00000000-0008-0000-0B00-000073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3129200"/>
          <a:ext cx="727960" cy="228600"/>
        </a:xfrm>
        <a:prstGeom prst="rect">
          <a:avLst/>
        </a:prstGeom>
      </xdr:spPr>
    </xdr:pic>
    <xdr:clientData/>
  </xdr:twoCellAnchor>
  <xdr:twoCellAnchor editAs="oneCell">
    <xdr:from>
      <xdr:col>5</xdr:col>
      <xdr:colOff>0</xdr:colOff>
      <xdr:row>33</xdr:row>
      <xdr:rowOff>457200</xdr:rowOff>
    </xdr:from>
    <xdr:to>
      <xdr:col>7</xdr:col>
      <xdr:colOff>605496</xdr:colOff>
      <xdr:row>33</xdr:row>
      <xdr:rowOff>685800</xdr:rowOff>
    </xdr:to>
    <xdr:pic>
      <xdr:nvPicPr>
        <xdr:cNvPr id="1396" name="Рисунок 1395">
          <a:extLst>
            <a:ext uri="{FF2B5EF4-FFF2-40B4-BE49-F238E27FC236}">
              <a16:creationId xmlns:a16="http://schemas.microsoft.com/office/drawing/2014/main" id="{00000000-0008-0000-0B00-000074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4272200"/>
          <a:ext cx="727960" cy="228600"/>
        </a:xfrm>
        <a:prstGeom prst="rect">
          <a:avLst/>
        </a:prstGeom>
      </xdr:spPr>
    </xdr:pic>
    <xdr:clientData/>
  </xdr:twoCellAnchor>
  <xdr:twoCellAnchor editAs="oneCell">
    <xdr:from>
      <xdr:col>5</xdr:col>
      <xdr:colOff>0</xdr:colOff>
      <xdr:row>34</xdr:row>
      <xdr:rowOff>457200</xdr:rowOff>
    </xdr:from>
    <xdr:to>
      <xdr:col>7</xdr:col>
      <xdr:colOff>605496</xdr:colOff>
      <xdr:row>34</xdr:row>
      <xdr:rowOff>685800</xdr:rowOff>
    </xdr:to>
    <xdr:pic>
      <xdr:nvPicPr>
        <xdr:cNvPr id="1397" name="Рисунок 1396">
          <a:extLst>
            <a:ext uri="{FF2B5EF4-FFF2-40B4-BE49-F238E27FC236}">
              <a16:creationId xmlns:a16="http://schemas.microsoft.com/office/drawing/2014/main" id="{00000000-0008-0000-0B00-000075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5415200"/>
          <a:ext cx="727960" cy="228600"/>
        </a:xfrm>
        <a:prstGeom prst="rect">
          <a:avLst/>
        </a:prstGeom>
      </xdr:spPr>
    </xdr:pic>
    <xdr:clientData/>
  </xdr:twoCellAnchor>
  <xdr:twoCellAnchor editAs="oneCell">
    <xdr:from>
      <xdr:col>5</xdr:col>
      <xdr:colOff>0</xdr:colOff>
      <xdr:row>35</xdr:row>
      <xdr:rowOff>457200</xdr:rowOff>
    </xdr:from>
    <xdr:to>
      <xdr:col>7</xdr:col>
      <xdr:colOff>605496</xdr:colOff>
      <xdr:row>35</xdr:row>
      <xdr:rowOff>685800</xdr:rowOff>
    </xdr:to>
    <xdr:pic>
      <xdr:nvPicPr>
        <xdr:cNvPr id="1399" name="Рисунок 1398">
          <a:extLst>
            <a:ext uri="{FF2B5EF4-FFF2-40B4-BE49-F238E27FC236}">
              <a16:creationId xmlns:a16="http://schemas.microsoft.com/office/drawing/2014/main" id="{00000000-0008-0000-0B00-000077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7701200"/>
          <a:ext cx="727960" cy="228600"/>
        </a:xfrm>
        <a:prstGeom prst="rect">
          <a:avLst/>
        </a:prstGeom>
      </xdr:spPr>
    </xdr:pic>
    <xdr:clientData/>
  </xdr:twoCellAnchor>
  <xdr:twoCellAnchor editAs="oneCell">
    <xdr:from>
      <xdr:col>5</xdr:col>
      <xdr:colOff>0</xdr:colOff>
      <xdr:row>36</xdr:row>
      <xdr:rowOff>457200</xdr:rowOff>
    </xdr:from>
    <xdr:to>
      <xdr:col>7</xdr:col>
      <xdr:colOff>605496</xdr:colOff>
      <xdr:row>36</xdr:row>
      <xdr:rowOff>685800</xdr:rowOff>
    </xdr:to>
    <xdr:pic>
      <xdr:nvPicPr>
        <xdr:cNvPr id="1400" name="Рисунок 1399">
          <a:extLst>
            <a:ext uri="{FF2B5EF4-FFF2-40B4-BE49-F238E27FC236}">
              <a16:creationId xmlns:a16="http://schemas.microsoft.com/office/drawing/2014/main" id="{00000000-0008-0000-0B00-000078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48844200"/>
          <a:ext cx="727960" cy="228600"/>
        </a:xfrm>
        <a:prstGeom prst="rect">
          <a:avLst/>
        </a:prstGeom>
      </xdr:spPr>
    </xdr:pic>
    <xdr:clientData/>
  </xdr:twoCellAnchor>
  <xdr:twoCellAnchor editAs="oneCell">
    <xdr:from>
      <xdr:col>5</xdr:col>
      <xdr:colOff>0</xdr:colOff>
      <xdr:row>38</xdr:row>
      <xdr:rowOff>457200</xdr:rowOff>
    </xdr:from>
    <xdr:to>
      <xdr:col>7</xdr:col>
      <xdr:colOff>605496</xdr:colOff>
      <xdr:row>38</xdr:row>
      <xdr:rowOff>685800</xdr:rowOff>
    </xdr:to>
    <xdr:pic>
      <xdr:nvPicPr>
        <xdr:cNvPr id="1402" name="Рисунок 1401">
          <a:extLst>
            <a:ext uri="{FF2B5EF4-FFF2-40B4-BE49-F238E27FC236}">
              <a16:creationId xmlns:a16="http://schemas.microsoft.com/office/drawing/2014/main" id="{00000000-0008-0000-0B00-00007A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51292125"/>
          <a:ext cx="727960" cy="228600"/>
        </a:xfrm>
        <a:prstGeom prst="rect">
          <a:avLst/>
        </a:prstGeom>
      </xdr:spPr>
    </xdr:pic>
    <xdr:clientData/>
  </xdr:twoCellAnchor>
  <xdr:twoCellAnchor editAs="oneCell">
    <xdr:from>
      <xdr:col>5</xdr:col>
      <xdr:colOff>0</xdr:colOff>
      <xdr:row>40</xdr:row>
      <xdr:rowOff>457200</xdr:rowOff>
    </xdr:from>
    <xdr:to>
      <xdr:col>7</xdr:col>
      <xdr:colOff>605496</xdr:colOff>
      <xdr:row>40</xdr:row>
      <xdr:rowOff>685800</xdr:rowOff>
    </xdr:to>
    <xdr:pic>
      <xdr:nvPicPr>
        <xdr:cNvPr id="1403" name="Рисунок 1402">
          <a:extLst>
            <a:ext uri="{FF2B5EF4-FFF2-40B4-BE49-F238E27FC236}">
              <a16:creationId xmlns:a16="http://schemas.microsoft.com/office/drawing/2014/main" id="{00000000-0008-0000-0B00-00007B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53578125"/>
          <a:ext cx="727960" cy="228600"/>
        </a:xfrm>
        <a:prstGeom prst="rect">
          <a:avLst/>
        </a:prstGeom>
      </xdr:spPr>
    </xdr:pic>
    <xdr:clientData/>
  </xdr:twoCellAnchor>
  <xdr:twoCellAnchor editAs="oneCell">
    <xdr:from>
      <xdr:col>5</xdr:col>
      <xdr:colOff>0</xdr:colOff>
      <xdr:row>42</xdr:row>
      <xdr:rowOff>457200</xdr:rowOff>
    </xdr:from>
    <xdr:to>
      <xdr:col>7</xdr:col>
      <xdr:colOff>605496</xdr:colOff>
      <xdr:row>42</xdr:row>
      <xdr:rowOff>685800</xdr:rowOff>
    </xdr:to>
    <xdr:pic>
      <xdr:nvPicPr>
        <xdr:cNvPr id="1404" name="Рисунок 1403">
          <a:extLst>
            <a:ext uri="{FF2B5EF4-FFF2-40B4-BE49-F238E27FC236}">
              <a16:creationId xmlns:a16="http://schemas.microsoft.com/office/drawing/2014/main" id="{00000000-0008-0000-0B00-00007C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55864125"/>
          <a:ext cx="727960" cy="228600"/>
        </a:xfrm>
        <a:prstGeom prst="rect">
          <a:avLst/>
        </a:prstGeom>
      </xdr:spPr>
    </xdr:pic>
    <xdr:clientData/>
  </xdr:twoCellAnchor>
  <xdr:twoCellAnchor editAs="oneCell">
    <xdr:from>
      <xdr:col>5</xdr:col>
      <xdr:colOff>0</xdr:colOff>
      <xdr:row>43</xdr:row>
      <xdr:rowOff>457200</xdr:rowOff>
    </xdr:from>
    <xdr:to>
      <xdr:col>7</xdr:col>
      <xdr:colOff>605496</xdr:colOff>
      <xdr:row>43</xdr:row>
      <xdr:rowOff>685800</xdr:rowOff>
    </xdr:to>
    <xdr:pic>
      <xdr:nvPicPr>
        <xdr:cNvPr id="1405" name="Рисунок 1404">
          <a:extLst>
            <a:ext uri="{FF2B5EF4-FFF2-40B4-BE49-F238E27FC236}">
              <a16:creationId xmlns:a16="http://schemas.microsoft.com/office/drawing/2014/main" id="{00000000-0008-0000-0B00-00007D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57007125"/>
          <a:ext cx="727960" cy="228600"/>
        </a:xfrm>
        <a:prstGeom prst="rect">
          <a:avLst/>
        </a:prstGeom>
      </xdr:spPr>
    </xdr:pic>
    <xdr:clientData/>
  </xdr:twoCellAnchor>
  <xdr:twoCellAnchor editAs="oneCell">
    <xdr:from>
      <xdr:col>5</xdr:col>
      <xdr:colOff>0</xdr:colOff>
      <xdr:row>53</xdr:row>
      <xdr:rowOff>457200</xdr:rowOff>
    </xdr:from>
    <xdr:to>
      <xdr:col>7</xdr:col>
      <xdr:colOff>605496</xdr:colOff>
      <xdr:row>53</xdr:row>
      <xdr:rowOff>685800</xdr:rowOff>
    </xdr:to>
    <xdr:pic>
      <xdr:nvPicPr>
        <xdr:cNvPr id="1406" name="Рисунок 1405">
          <a:extLst>
            <a:ext uri="{FF2B5EF4-FFF2-40B4-BE49-F238E27FC236}">
              <a16:creationId xmlns:a16="http://schemas.microsoft.com/office/drawing/2014/main" id="{00000000-0008-0000-0B00-00007E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66474975"/>
          <a:ext cx="727960" cy="228600"/>
        </a:xfrm>
        <a:prstGeom prst="rect">
          <a:avLst/>
        </a:prstGeom>
      </xdr:spPr>
    </xdr:pic>
    <xdr:clientData/>
  </xdr:twoCellAnchor>
  <xdr:twoCellAnchor editAs="oneCell">
    <xdr:from>
      <xdr:col>5</xdr:col>
      <xdr:colOff>0</xdr:colOff>
      <xdr:row>55</xdr:row>
      <xdr:rowOff>457200</xdr:rowOff>
    </xdr:from>
    <xdr:to>
      <xdr:col>7</xdr:col>
      <xdr:colOff>605496</xdr:colOff>
      <xdr:row>55</xdr:row>
      <xdr:rowOff>685800</xdr:rowOff>
    </xdr:to>
    <xdr:pic>
      <xdr:nvPicPr>
        <xdr:cNvPr id="1407" name="Рисунок 1406">
          <a:extLst>
            <a:ext uri="{FF2B5EF4-FFF2-40B4-BE49-F238E27FC236}">
              <a16:creationId xmlns:a16="http://schemas.microsoft.com/office/drawing/2014/main" id="{00000000-0008-0000-0B00-00007F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68760975"/>
          <a:ext cx="727960" cy="228600"/>
        </a:xfrm>
        <a:prstGeom prst="rect">
          <a:avLst/>
        </a:prstGeom>
      </xdr:spPr>
    </xdr:pic>
    <xdr:clientData/>
  </xdr:twoCellAnchor>
  <xdr:twoCellAnchor editAs="oneCell">
    <xdr:from>
      <xdr:col>5</xdr:col>
      <xdr:colOff>0</xdr:colOff>
      <xdr:row>56</xdr:row>
      <xdr:rowOff>457200</xdr:rowOff>
    </xdr:from>
    <xdr:to>
      <xdr:col>7</xdr:col>
      <xdr:colOff>605496</xdr:colOff>
      <xdr:row>56</xdr:row>
      <xdr:rowOff>685800</xdr:rowOff>
    </xdr:to>
    <xdr:pic>
      <xdr:nvPicPr>
        <xdr:cNvPr id="1408" name="Рисунок 1407">
          <a:extLst>
            <a:ext uri="{FF2B5EF4-FFF2-40B4-BE49-F238E27FC236}">
              <a16:creationId xmlns:a16="http://schemas.microsoft.com/office/drawing/2014/main" id="{00000000-0008-0000-0B00-000080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69903975"/>
          <a:ext cx="727960" cy="228600"/>
        </a:xfrm>
        <a:prstGeom prst="rect">
          <a:avLst/>
        </a:prstGeom>
      </xdr:spPr>
    </xdr:pic>
    <xdr:clientData/>
  </xdr:twoCellAnchor>
  <xdr:twoCellAnchor editAs="oneCell">
    <xdr:from>
      <xdr:col>5</xdr:col>
      <xdr:colOff>0</xdr:colOff>
      <xdr:row>58</xdr:row>
      <xdr:rowOff>457200</xdr:rowOff>
    </xdr:from>
    <xdr:to>
      <xdr:col>7</xdr:col>
      <xdr:colOff>605496</xdr:colOff>
      <xdr:row>58</xdr:row>
      <xdr:rowOff>685800</xdr:rowOff>
    </xdr:to>
    <xdr:pic>
      <xdr:nvPicPr>
        <xdr:cNvPr id="1409" name="Рисунок 1408">
          <a:extLst>
            <a:ext uri="{FF2B5EF4-FFF2-40B4-BE49-F238E27FC236}">
              <a16:creationId xmlns:a16="http://schemas.microsoft.com/office/drawing/2014/main" id="{00000000-0008-0000-0B00-000081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72189975"/>
          <a:ext cx="727960" cy="228600"/>
        </a:xfrm>
        <a:prstGeom prst="rect">
          <a:avLst/>
        </a:prstGeom>
      </xdr:spPr>
    </xdr:pic>
    <xdr:clientData/>
  </xdr:twoCellAnchor>
  <xdr:twoCellAnchor editAs="oneCell">
    <xdr:from>
      <xdr:col>5</xdr:col>
      <xdr:colOff>0</xdr:colOff>
      <xdr:row>61</xdr:row>
      <xdr:rowOff>457200</xdr:rowOff>
    </xdr:from>
    <xdr:to>
      <xdr:col>7</xdr:col>
      <xdr:colOff>605496</xdr:colOff>
      <xdr:row>61</xdr:row>
      <xdr:rowOff>685800</xdr:rowOff>
    </xdr:to>
    <xdr:pic>
      <xdr:nvPicPr>
        <xdr:cNvPr id="1410" name="Рисунок 1409">
          <a:extLst>
            <a:ext uri="{FF2B5EF4-FFF2-40B4-BE49-F238E27FC236}">
              <a16:creationId xmlns:a16="http://schemas.microsoft.com/office/drawing/2014/main" id="{00000000-0008-0000-0B00-000082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75618975"/>
          <a:ext cx="727960" cy="228600"/>
        </a:xfrm>
        <a:prstGeom prst="rect">
          <a:avLst/>
        </a:prstGeom>
      </xdr:spPr>
    </xdr:pic>
    <xdr:clientData/>
  </xdr:twoCellAnchor>
  <xdr:twoCellAnchor editAs="oneCell">
    <xdr:from>
      <xdr:col>5</xdr:col>
      <xdr:colOff>0</xdr:colOff>
      <xdr:row>65</xdr:row>
      <xdr:rowOff>457200</xdr:rowOff>
    </xdr:from>
    <xdr:to>
      <xdr:col>7</xdr:col>
      <xdr:colOff>605496</xdr:colOff>
      <xdr:row>65</xdr:row>
      <xdr:rowOff>685800</xdr:rowOff>
    </xdr:to>
    <xdr:pic>
      <xdr:nvPicPr>
        <xdr:cNvPr id="1411" name="Рисунок 1410">
          <a:extLst>
            <a:ext uri="{FF2B5EF4-FFF2-40B4-BE49-F238E27FC236}">
              <a16:creationId xmlns:a16="http://schemas.microsoft.com/office/drawing/2014/main" id="{00000000-0008-0000-0B00-000083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80190975"/>
          <a:ext cx="727960" cy="228600"/>
        </a:xfrm>
        <a:prstGeom prst="rect">
          <a:avLst/>
        </a:prstGeom>
      </xdr:spPr>
    </xdr:pic>
    <xdr:clientData/>
  </xdr:twoCellAnchor>
  <xdr:twoCellAnchor editAs="oneCell">
    <xdr:from>
      <xdr:col>5</xdr:col>
      <xdr:colOff>0</xdr:colOff>
      <xdr:row>77</xdr:row>
      <xdr:rowOff>457200</xdr:rowOff>
    </xdr:from>
    <xdr:to>
      <xdr:col>7</xdr:col>
      <xdr:colOff>605496</xdr:colOff>
      <xdr:row>77</xdr:row>
      <xdr:rowOff>685800</xdr:rowOff>
    </xdr:to>
    <xdr:pic>
      <xdr:nvPicPr>
        <xdr:cNvPr id="1413" name="Рисунок 1412">
          <a:extLst>
            <a:ext uri="{FF2B5EF4-FFF2-40B4-BE49-F238E27FC236}">
              <a16:creationId xmlns:a16="http://schemas.microsoft.com/office/drawing/2014/main" id="{00000000-0008-0000-0B00-000085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92087700"/>
          <a:ext cx="727960" cy="228600"/>
        </a:xfrm>
        <a:prstGeom prst="rect">
          <a:avLst/>
        </a:prstGeom>
      </xdr:spPr>
    </xdr:pic>
    <xdr:clientData/>
  </xdr:twoCellAnchor>
  <xdr:twoCellAnchor editAs="oneCell">
    <xdr:from>
      <xdr:col>5</xdr:col>
      <xdr:colOff>0</xdr:colOff>
      <xdr:row>78</xdr:row>
      <xdr:rowOff>457200</xdr:rowOff>
    </xdr:from>
    <xdr:to>
      <xdr:col>7</xdr:col>
      <xdr:colOff>605496</xdr:colOff>
      <xdr:row>78</xdr:row>
      <xdr:rowOff>685800</xdr:rowOff>
    </xdr:to>
    <xdr:pic>
      <xdr:nvPicPr>
        <xdr:cNvPr id="1414" name="Рисунок 1413">
          <a:extLst>
            <a:ext uri="{FF2B5EF4-FFF2-40B4-BE49-F238E27FC236}">
              <a16:creationId xmlns:a16="http://schemas.microsoft.com/office/drawing/2014/main" id="{00000000-0008-0000-0B00-000086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5</xdr:col>
      <xdr:colOff>0</xdr:colOff>
      <xdr:row>79</xdr:row>
      <xdr:rowOff>457200</xdr:rowOff>
    </xdr:from>
    <xdr:to>
      <xdr:col>7</xdr:col>
      <xdr:colOff>605496</xdr:colOff>
      <xdr:row>79</xdr:row>
      <xdr:rowOff>685800</xdr:rowOff>
    </xdr:to>
    <xdr:pic>
      <xdr:nvPicPr>
        <xdr:cNvPr id="1415" name="Рисунок 1414">
          <a:extLst>
            <a:ext uri="{FF2B5EF4-FFF2-40B4-BE49-F238E27FC236}">
              <a16:creationId xmlns:a16="http://schemas.microsoft.com/office/drawing/2014/main" id="{00000000-0008-0000-0B00-000087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94373700"/>
          <a:ext cx="727960" cy="228600"/>
        </a:xfrm>
        <a:prstGeom prst="rect">
          <a:avLst/>
        </a:prstGeom>
      </xdr:spPr>
    </xdr:pic>
    <xdr:clientData/>
  </xdr:twoCellAnchor>
  <xdr:twoCellAnchor editAs="oneCell">
    <xdr:from>
      <xdr:col>5</xdr:col>
      <xdr:colOff>0</xdr:colOff>
      <xdr:row>81</xdr:row>
      <xdr:rowOff>457200</xdr:rowOff>
    </xdr:from>
    <xdr:to>
      <xdr:col>7</xdr:col>
      <xdr:colOff>605496</xdr:colOff>
      <xdr:row>81</xdr:row>
      <xdr:rowOff>685800</xdr:rowOff>
    </xdr:to>
    <xdr:pic>
      <xdr:nvPicPr>
        <xdr:cNvPr id="1416" name="Рисунок 1415">
          <a:extLst>
            <a:ext uri="{FF2B5EF4-FFF2-40B4-BE49-F238E27FC236}">
              <a16:creationId xmlns:a16="http://schemas.microsoft.com/office/drawing/2014/main" id="{00000000-0008-0000-0B00-000088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95516700"/>
          <a:ext cx="727960" cy="228600"/>
        </a:xfrm>
        <a:prstGeom prst="rect">
          <a:avLst/>
        </a:prstGeom>
      </xdr:spPr>
    </xdr:pic>
    <xdr:clientData/>
  </xdr:twoCellAnchor>
  <xdr:twoCellAnchor editAs="oneCell">
    <xdr:from>
      <xdr:col>5</xdr:col>
      <xdr:colOff>0</xdr:colOff>
      <xdr:row>83</xdr:row>
      <xdr:rowOff>457200</xdr:rowOff>
    </xdr:from>
    <xdr:to>
      <xdr:col>7</xdr:col>
      <xdr:colOff>605496</xdr:colOff>
      <xdr:row>83</xdr:row>
      <xdr:rowOff>685800</xdr:rowOff>
    </xdr:to>
    <xdr:pic>
      <xdr:nvPicPr>
        <xdr:cNvPr id="1417" name="Рисунок 1416">
          <a:extLst>
            <a:ext uri="{FF2B5EF4-FFF2-40B4-BE49-F238E27FC236}">
              <a16:creationId xmlns:a16="http://schemas.microsoft.com/office/drawing/2014/main" id="{00000000-0008-0000-0B00-000089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96659700"/>
          <a:ext cx="727960" cy="228600"/>
        </a:xfrm>
        <a:prstGeom prst="rect">
          <a:avLst/>
        </a:prstGeom>
      </xdr:spPr>
    </xdr:pic>
    <xdr:clientData/>
  </xdr:twoCellAnchor>
  <xdr:twoCellAnchor editAs="oneCell">
    <xdr:from>
      <xdr:col>5</xdr:col>
      <xdr:colOff>0</xdr:colOff>
      <xdr:row>39</xdr:row>
      <xdr:rowOff>457200</xdr:rowOff>
    </xdr:from>
    <xdr:to>
      <xdr:col>7</xdr:col>
      <xdr:colOff>605496</xdr:colOff>
      <xdr:row>39</xdr:row>
      <xdr:rowOff>685800</xdr:rowOff>
    </xdr:to>
    <xdr:pic>
      <xdr:nvPicPr>
        <xdr:cNvPr id="1319" name="Рисунок 1318">
          <a:extLst>
            <a:ext uri="{FF2B5EF4-FFF2-40B4-BE49-F238E27FC236}">
              <a16:creationId xmlns:a16="http://schemas.microsoft.com/office/drawing/2014/main" id="{00000000-0008-0000-0B00-000027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52435125"/>
          <a:ext cx="727960" cy="228600"/>
        </a:xfrm>
        <a:prstGeom prst="rect">
          <a:avLst/>
        </a:prstGeom>
      </xdr:spPr>
    </xdr:pic>
    <xdr:clientData/>
  </xdr:twoCellAnchor>
  <xdr:twoCellAnchor editAs="oneCell">
    <xdr:from>
      <xdr:col>1</xdr:col>
      <xdr:colOff>0</xdr:colOff>
      <xdr:row>39</xdr:row>
      <xdr:rowOff>9525</xdr:rowOff>
    </xdr:from>
    <xdr:to>
      <xdr:col>1</xdr:col>
      <xdr:colOff>666750</xdr:colOff>
      <xdr:row>39</xdr:row>
      <xdr:rowOff>676275</xdr:rowOff>
    </xdr:to>
    <xdr:pic>
      <xdr:nvPicPr>
        <xdr:cNvPr id="1320" name="Рисунок 1319">
          <a:extLst>
            <a:ext uri="{FF2B5EF4-FFF2-40B4-BE49-F238E27FC236}">
              <a16:creationId xmlns:a16="http://schemas.microsoft.com/office/drawing/2014/main" id="{00000000-0008-0000-0B00-000028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57150" y="50844450"/>
          <a:ext cx="666750" cy="666750"/>
        </a:xfrm>
        <a:prstGeom prst="rect">
          <a:avLst/>
        </a:prstGeom>
      </xdr:spPr>
    </xdr:pic>
    <xdr:clientData/>
  </xdr:twoCellAnchor>
  <xdr:twoCellAnchor editAs="oneCell">
    <xdr:from>
      <xdr:col>2</xdr:col>
      <xdr:colOff>771525</xdr:colOff>
      <xdr:row>39</xdr:row>
      <xdr:rowOff>19050</xdr:rowOff>
    </xdr:from>
    <xdr:to>
      <xdr:col>2</xdr:col>
      <xdr:colOff>1603492</xdr:colOff>
      <xdr:row>39</xdr:row>
      <xdr:rowOff>1133475</xdr:rowOff>
    </xdr:to>
    <xdr:pic>
      <xdr:nvPicPr>
        <xdr:cNvPr id="795" name="Рисунок 794">
          <a:hlinkClick xmlns:r="http://schemas.openxmlformats.org/officeDocument/2006/relationships" r:id="rId145"/>
          <a:extLst>
            <a:ext uri="{FF2B5EF4-FFF2-40B4-BE49-F238E27FC236}">
              <a16:creationId xmlns:a16="http://schemas.microsoft.com/office/drawing/2014/main" id="{00000000-0008-0000-0B00-00001B03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676525" y="51996975"/>
          <a:ext cx="831967" cy="1114425"/>
        </a:xfrm>
        <a:prstGeom prst="rect">
          <a:avLst/>
        </a:prstGeom>
      </xdr:spPr>
    </xdr:pic>
    <xdr:clientData/>
  </xdr:twoCellAnchor>
  <xdr:twoCellAnchor editAs="oneCell">
    <xdr:from>
      <xdr:col>1</xdr:col>
      <xdr:colOff>0</xdr:colOff>
      <xdr:row>87</xdr:row>
      <xdr:rowOff>0</xdr:rowOff>
    </xdr:from>
    <xdr:to>
      <xdr:col>1</xdr:col>
      <xdr:colOff>666750</xdr:colOff>
      <xdr:row>87</xdr:row>
      <xdr:rowOff>666750</xdr:rowOff>
    </xdr:to>
    <xdr:pic>
      <xdr:nvPicPr>
        <xdr:cNvPr id="1325" name="Рисунок 1324">
          <a:extLst>
            <a:ext uri="{FF2B5EF4-FFF2-40B4-BE49-F238E27FC236}">
              <a16:creationId xmlns:a16="http://schemas.microsoft.com/office/drawing/2014/main" id="{00000000-0008-0000-0B00-00002D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57150" y="99793425"/>
          <a:ext cx="666750" cy="666750"/>
        </a:xfrm>
        <a:prstGeom prst="rect">
          <a:avLst/>
        </a:prstGeom>
      </xdr:spPr>
    </xdr:pic>
    <xdr:clientData/>
  </xdr:twoCellAnchor>
  <xdr:twoCellAnchor editAs="oneCell">
    <xdr:from>
      <xdr:col>2</xdr:col>
      <xdr:colOff>600076</xdr:colOff>
      <xdr:row>87</xdr:row>
      <xdr:rowOff>19050</xdr:rowOff>
    </xdr:from>
    <xdr:to>
      <xdr:col>2</xdr:col>
      <xdr:colOff>1682156</xdr:colOff>
      <xdr:row>87</xdr:row>
      <xdr:rowOff>1133475</xdr:rowOff>
    </xdr:to>
    <xdr:pic>
      <xdr:nvPicPr>
        <xdr:cNvPr id="796" name="Рисунок 795">
          <a:hlinkClick xmlns:r="http://schemas.openxmlformats.org/officeDocument/2006/relationships" r:id="rId147"/>
          <a:extLst>
            <a:ext uri="{FF2B5EF4-FFF2-40B4-BE49-F238E27FC236}">
              <a16:creationId xmlns:a16="http://schemas.microsoft.com/office/drawing/2014/main" id="{00000000-0008-0000-0B00-00001C03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2505076" y="99812475"/>
          <a:ext cx="1082080" cy="1114425"/>
        </a:xfrm>
        <a:prstGeom prst="rect">
          <a:avLst/>
        </a:prstGeom>
      </xdr:spPr>
    </xdr:pic>
    <xdr:clientData/>
  </xdr:twoCellAnchor>
  <xdr:twoCellAnchor editAs="oneCell">
    <xdr:from>
      <xdr:col>2</xdr:col>
      <xdr:colOff>828675</xdr:colOff>
      <xdr:row>20</xdr:row>
      <xdr:rowOff>9525</xdr:rowOff>
    </xdr:from>
    <xdr:to>
      <xdr:col>2</xdr:col>
      <xdr:colOff>1673435</xdr:colOff>
      <xdr:row>21</xdr:row>
      <xdr:rowOff>0</xdr:rowOff>
    </xdr:to>
    <xdr:pic>
      <xdr:nvPicPr>
        <xdr:cNvPr id="1326" name="Рисунок 1325">
          <a:hlinkClick xmlns:r="http://schemas.openxmlformats.org/officeDocument/2006/relationships" r:id="rId149"/>
          <a:extLst>
            <a:ext uri="{FF2B5EF4-FFF2-40B4-BE49-F238E27FC236}">
              <a16:creationId xmlns:a16="http://schemas.microsoft.com/office/drawing/2014/main" id="{00000000-0008-0000-0B00-00002E05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733675" y="25536525"/>
          <a:ext cx="844760" cy="1133475"/>
        </a:xfrm>
        <a:prstGeom prst="rect">
          <a:avLst/>
        </a:prstGeom>
      </xdr:spPr>
    </xdr:pic>
    <xdr:clientData/>
  </xdr:twoCellAnchor>
  <xdr:twoCellAnchor editAs="oneCell">
    <xdr:from>
      <xdr:col>2</xdr:col>
      <xdr:colOff>771525</xdr:colOff>
      <xdr:row>21</xdr:row>
      <xdr:rowOff>19050</xdr:rowOff>
    </xdr:from>
    <xdr:to>
      <xdr:col>2</xdr:col>
      <xdr:colOff>1666875</xdr:colOff>
      <xdr:row>21</xdr:row>
      <xdr:rowOff>1136650</xdr:rowOff>
    </xdr:to>
    <xdr:pic>
      <xdr:nvPicPr>
        <xdr:cNvPr id="1327" name="Рисунок 1326">
          <a:hlinkClick xmlns:r="http://schemas.openxmlformats.org/officeDocument/2006/relationships" r:id="rId150"/>
          <a:extLst>
            <a:ext uri="{FF2B5EF4-FFF2-40B4-BE49-F238E27FC236}">
              <a16:creationId xmlns:a16="http://schemas.microsoft.com/office/drawing/2014/main" id="{00000000-0008-0000-0B00-00002F05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676525" y="26689050"/>
          <a:ext cx="895350" cy="1117600"/>
        </a:xfrm>
        <a:prstGeom prst="rect">
          <a:avLst/>
        </a:prstGeom>
      </xdr:spPr>
    </xdr:pic>
    <xdr:clientData/>
  </xdr:twoCellAnchor>
  <xdr:twoCellAnchor editAs="oneCell">
    <xdr:from>
      <xdr:col>2</xdr:col>
      <xdr:colOff>695325</xdr:colOff>
      <xdr:row>22</xdr:row>
      <xdr:rowOff>19050</xdr:rowOff>
    </xdr:from>
    <xdr:to>
      <xdr:col>2</xdr:col>
      <xdr:colOff>1771650</xdr:colOff>
      <xdr:row>22</xdr:row>
      <xdr:rowOff>1129909</xdr:rowOff>
    </xdr:to>
    <xdr:pic>
      <xdr:nvPicPr>
        <xdr:cNvPr id="1328" name="Рисунок 1327">
          <a:hlinkClick xmlns:r="http://schemas.openxmlformats.org/officeDocument/2006/relationships" r:id="rId151"/>
          <a:extLst>
            <a:ext uri="{FF2B5EF4-FFF2-40B4-BE49-F238E27FC236}">
              <a16:creationId xmlns:a16="http://schemas.microsoft.com/office/drawing/2014/main" id="{00000000-0008-0000-0B00-00003005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600325" y="27832050"/>
          <a:ext cx="1076325" cy="1110859"/>
        </a:xfrm>
        <a:prstGeom prst="rect">
          <a:avLst/>
        </a:prstGeom>
      </xdr:spPr>
    </xdr:pic>
    <xdr:clientData/>
  </xdr:twoCellAnchor>
  <xdr:twoCellAnchor editAs="oneCell">
    <xdr:from>
      <xdr:col>2</xdr:col>
      <xdr:colOff>685800</xdr:colOff>
      <xdr:row>80</xdr:row>
      <xdr:rowOff>19051</xdr:rowOff>
    </xdr:from>
    <xdr:to>
      <xdr:col>2</xdr:col>
      <xdr:colOff>1857375</xdr:colOff>
      <xdr:row>80</xdr:row>
      <xdr:rowOff>1122633</xdr:rowOff>
    </xdr:to>
    <xdr:pic>
      <xdr:nvPicPr>
        <xdr:cNvPr id="1322" name="Рисунок 1321">
          <a:hlinkClick xmlns:r="http://schemas.openxmlformats.org/officeDocument/2006/relationships" r:id="rId152"/>
          <a:extLst>
            <a:ext uri="{FF2B5EF4-FFF2-40B4-BE49-F238E27FC236}">
              <a16:creationId xmlns:a16="http://schemas.microsoft.com/office/drawing/2014/main" id="{00000000-0008-0000-0B00-00002A05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590800" y="88220551"/>
          <a:ext cx="1171575" cy="1103582"/>
        </a:xfrm>
        <a:prstGeom prst="rect">
          <a:avLst/>
        </a:prstGeom>
      </xdr:spPr>
    </xdr:pic>
    <xdr:clientData/>
  </xdr:twoCellAnchor>
  <xdr:twoCellAnchor editAs="oneCell">
    <xdr:from>
      <xdr:col>5</xdr:col>
      <xdr:colOff>0</xdr:colOff>
      <xdr:row>80</xdr:row>
      <xdr:rowOff>457200</xdr:rowOff>
    </xdr:from>
    <xdr:to>
      <xdr:col>7</xdr:col>
      <xdr:colOff>605496</xdr:colOff>
      <xdr:row>80</xdr:row>
      <xdr:rowOff>685800</xdr:rowOff>
    </xdr:to>
    <xdr:pic>
      <xdr:nvPicPr>
        <xdr:cNvPr id="1323" name="Рисунок 1322">
          <a:extLst>
            <a:ext uri="{FF2B5EF4-FFF2-40B4-BE49-F238E27FC236}">
              <a16:creationId xmlns:a16="http://schemas.microsoft.com/office/drawing/2014/main" id="{00000000-0008-0000-0B00-00002B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88658700"/>
          <a:ext cx="727960" cy="228600"/>
        </a:xfrm>
        <a:prstGeom prst="rect">
          <a:avLst/>
        </a:prstGeom>
      </xdr:spPr>
    </xdr:pic>
    <xdr:clientData/>
  </xdr:twoCellAnchor>
  <xdr:twoCellAnchor editAs="oneCell">
    <xdr:from>
      <xdr:col>1</xdr:col>
      <xdr:colOff>0</xdr:colOff>
      <xdr:row>82</xdr:row>
      <xdr:rowOff>9525</xdr:rowOff>
    </xdr:from>
    <xdr:to>
      <xdr:col>1</xdr:col>
      <xdr:colOff>666750</xdr:colOff>
      <xdr:row>82</xdr:row>
      <xdr:rowOff>676275</xdr:rowOff>
    </xdr:to>
    <xdr:pic>
      <xdr:nvPicPr>
        <xdr:cNvPr id="1331" name="Рисунок 1330">
          <a:extLst>
            <a:ext uri="{FF2B5EF4-FFF2-40B4-BE49-F238E27FC236}">
              <a16:creationId xmlns:a16="http://schemas.microsoft.com/office/drawing/2014/main" id="{00000000-0008-0000-0B00-00003305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57150" y="63741300"/>
          <a:ext cx="666750" cy="666750"/>
        </a:xfrm>
        <a:prstGeom prst="rect">
          <a:avLst/>
        </a:prstGeom>
      </xdr:spPr>
    </xdr:pic>
    <xdr:clientData/>
  </xdr:twoCellAnchor>
  <xdr:twoCellAnchor editAs="oneCell">
    <xdr:from>
      <xdr:col>5</xdr:col>
      <xdr:colOff>0</xdr:colOff>
      <xdr:row>82</xdr:row>
      <xdr:rowOff>457200</xdr:rowOff>
    </xdr:from>
    <xdr:to>
      <xdr:col>7</xdr:col>
      <xdr:colOff>605496</xdr:colOff>
      <xdr:row>82</xdr:row>
      <xdr:rowOff>685800</xdr:rowOff>
    </xdr:to>
    <xdr:pic>
      <xdr:nvPicPr>
        <xdr:cNvPr id="1332" name="Рисунок 1331">
          <a:extLst>
            <a:ext uri="{FF2B5EF4-FFF2-40B4-BE49-F238E27FC236}">
              <a16:creationId xmlns:a16="http://schemas.microsoft.com/office/drawing/2014/main" id="{00000000-0008-0000-0B00-00003405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2</xdr:col>
      <xdr:colOff>809626</xdr:colOff>
      <xdr:row>82</xdr:row>
      <xdr:rowOff>28576</xdr:rowOff>
    </xdr:from>
    <xdr:to>
      <xdr:col>2</xdr:col>
      <xdr:colOff>1543478</xdr:colOff>
      <xdr:row>82</xdr:row>
      <xdr:rowOff>1133476</xdr:rowOff>
    </xdr:to>
    <xdr:pic>
      <xdr:nvPicPr>
        <xdr:cNvPr id="797" name="Рисунок 796">
          <a:extLst>
            <a:ext uri="{FF2B5EF4-FFF2-40B4-BE49-F238E27FC236}">
              <a16:creationId xmlns:a16="http://schemas.microsoft.com/office/drawing/2014/main" id="{00000000-0008-0000-0B00-00001D03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714626" y="93945076"/>
          <a:ext cx="733852"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657226</xdr:colOff>
      <xdr:row>9</xdr:row>
      <xdr:rowOff>19051</xdr:rowOff>
    </xdr:from>
    <xdr:to>
      <xdr:col>2</xdr:col>
      <xdr:colOff>1704975</xdr:colOff>
      <xdr:row>9</xdr:row>
      <xdr:rowOff>997527</xdr:rowOff>
    </xdr:to>
    <xdr:pic>
      <xdr:nvPicPr>
        <xdr:cNvPr id="2" name="Рисунок 73">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5076" y="2495551"/>
          <a:ext cx="1047749" cy="97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xdr:row>
      <xdr:rowOff>38100</xdr:rowOff>
    </xdr:from>
    <xdr:to>
      <xdr:col>2</xdr:col>
      <xdr:colOff>1638300</xdr:colOff>
      <xdr:row>18</xdr:row>
      <xdr:rowOff>984733</xdr:rowOff>
    </xdr:to>
    <xdr:pic>
      <xdr:nvPicPr>
        <xdr:cNvPr id="3" name="Рисунок 143" descr="C:\Users\saltanov\AppData\Local\Temp\SNAGHTMLc0bccd1.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24125" y="10753725"/>
          <a:ext cx="962025" cy="9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10</xdr:row>
      <xdr:rowOff>19051</xdr:rowOff>
    </xdr:from>
    <xdr:to>
      <xdr:col>2</xdr:col>
      <xdr:colOff>1745258</xdr:colOff>
      <xdr:row>10</xdr:row>
      <xdr:rowOff>1000125</xdr:rowOff>
    </xdr:to>
    <xdr:pic>
      <xdr:nvPicPr>
        <xdr:cNvPr id="4" name="Рисунок 26">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86025" y="3505201"/>
          <a:ext cx="1107083"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32</xdr:row>
      <xdr:rowOff>47626</xdr:rowOff>
    </xdr:from>
    <xdr:to>
      <xdr:col>2</xdr:col>
      <xdr:colOff>1733550</xdr:colOff>
      <xdr:row>32</xdr:row>
      <xdr:rowOff>942976</xdr:rowOff>
    </xdr:to>
    <xdr:pic>
      <xdr:nvPicPr>
        <xdr:cNvPr id="5" name="Рисунок 24" descr="C:\Users\saltanov\AppData\Local\Temp\SNAGHTML129d722.PNG">
          <a:hlinkClick xmlns:r="http://schemas.openxmlformats.org/officeDocument/2006/relationships" r:id="rId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202034">
          <a:off x="2543175" y="22355176"/>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xdr:row>
      <xdr:rowOff>28576</xdr:rowOff>
    </xdr:from>
    <xdr:to>
      <xdr:col>2</xdr:col>
      <xdr:colOff>1743075</xdr:colOff>
      <xdr:row>8</xdr:row>
      <xdr:rowOff>999274</xdr:rowOff>
    </xdr:to>
    <xdr:pic>
      <xdr:nvPicPr>
        <xdr:cNvPr id="6" name="Рисунок 26">
          <a:hlinkClick xmlns:r="http://schemas.openxmlformats.org/officeDocument/2006/relationships" r:id="rId9"/>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95550" y="1495426"/>
          <a:ext cx="1095375" cy="97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714376</xdr:colOff>
      <xdr:row>43</xdr:row>
      <xdr:rowOff>19051</xdr:rowOff>
    </xdr:from>
    <xdr:to>
      <xdr:col>2</xdr:col>
      <xdr:colOff>1704976</xdr:colOff>
      <xdr:row>44</xdr:row>
      <xdr:rowOff>1</xdr:rowOff>
    </xdr:to>
    <xdr:pic>
      <xdr:nvPicPr>
        <xdr:cNvPr id="7" name="Рисунок 110" descr="C:\Users\saltanov\AppData\Local\Temp\SNAGHTML68723aff.PNG">
          <a:hlinkClick xmlns:r="http://schemas.openxmlformats.org/officeDocument/2006/relationships" r:id="rId10"/>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6" y="23498176"/>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44</xdr:row>
      <xdr:rowOff>19049</xdr:rowOff>
    </xdr:from>
    <xdr:to>
      <xdr:col>2</xdr:col>
      <xdr:colOff>1638300</xdr:colOff>
      <xdr:row>44</xdr:row>
      <xdr:rowOff>1004970</xdr:rowOff>
    </xdr:to>
    <xdr:pic>
      <xdr:nvPicPr>
        <xdr:cNvPr id="8" name="Рисунок 256" descr="C:\Users\saltanov\AppData\Local\Temp\SNAGHTML135cd81.PNG">
          <a:hlinkClick xmlns:r="http://schemas.openxmlformats.org/officeDocument/2006/relationships" r:id="rId1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50" y="24507824"/>
          <a:ext cx="952500" cy="985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45</xdr:row>
      <xdr:rowOff>19050</xdr:rowOff>
    </xdr:from>
    <xdr:to>
      <xdr:col>2</xdr:col>
      <xdr:colOff>1628774</xdr:colOff>
      <xdr:row>45</xdr:row>
      <xdr:rowOff>995112</xdr:rowOff>
    </xdr:to>
    <xdr:pic>
      <xdr:nvPicPr>
        <xdr:cNvPr id="9" name="Рисунок 256" descr="C:\Users\saltanov\AppData\Local\Temp\SNAGHTML135cd81.PNG">
          <a:hlinkClick xmlns:r="http://schemas.openxmlformats.org/officeDocument/2006/relationships" r:id="rId14"/>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49" y="25517475"/>
          <a:ext cx="942975" cy="97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16</xdr:row>
      <xdr:rowOff>19050</xdr:rowOff>
    </xdr:from>
    <xdr:to>
      <xdr:col>2</xdr:col>
      <xdr:colOff>1752600</xdr:colOff>
      <xdr:row>17</xdr:row>
      <xdr:rowOff>10045</xdr:rowOff>
    </xdr:to>
    <xdr:pic>
      <xdr:nvPicPr>
        <xdr:cNvPr id="10" name="Рисунок 31" descr="C:\Users\saltanov\AppData\Local\Temp\SNAGHTML668a43b.PNG">
          <a:hlinkClick xmlns:r="http://schemas.openxmlformats.org/officeDocument/2006/relationships" r:id="rId15"/>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81275" y="8715375"/>
          <a:ext cx="1019175" cy="100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30</xdr:row>
      <xdr:rowOff>47626</xdr:rowOff>
    </xdr:from>
    <xdr:to>
      <xdr:col>2</xdr:col>
      <xdr:colOff>1809750</xdr:colOff>
      <xdr:row>30</xdr:row>
      <xdr:rowOff>965808</xdr:rowOff>
    </xdr:to>
    <xdr:pic>
      <xdr:nvPicPr>
        <xdr:cNvPr id="11" name="Рисунок 3">
          <a:hlinkClick xmlns:r="http://schemas.openxmlformats.org/officeDocument/2006/relationships" r:id="rId17"/>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1750" y="21183601"/>
          <a:ext cx="1085850" cy="91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28</xdr:row>
      <xdr:rowOff>19050</xdr:rowOff>
    </xdr:from>
    <xdr:to>
      <xdr:col>2</xdr:col>
      <xdr:colOff>1809750</xdr:colOff>
      <xdr:row>28</xdr:row>
      <xdr:rowOff>990955</xdr:rowOff>
    </xdr:to>
    <xdr:pic>
      <xdr:nvPicPr>
        <xdr:cNvPr id="12" name="Рисунок 36" descr="C:\Users\saltanov\AppData\Local\Temp\SNAGHTML7de735.PNG">
          <a:hlinkClick xmlns:r="http://schemas.openxmlformats.org/officeDocument/2006/relationships" r:id="rId19"/>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505075" y="19983450"/>
          <a:ext cx="1152525" cy="97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742951</xdr:colOff>
      <xdr:row>22</xdr:row>
      <xdr:rowOff>28575</xdr:rowOff>
    </xdr:from>
    <xdr:to>
      <xdr:col>2</xdr:col>
      <xdr:colOff>1714501</xdr:colOff>
      <xdr:row>22</xdr:row>
      <xdr:rowOff>991821</xdr:rowOff>
    </xdr:to>
    <xdr:pic>
      <xdr:nvPicPr>
        <xdr:cNvPr id="13" name="Рисунок 37" descr="C:\Users\saltanov\AppData\Local\Temp\SNAGHTML7efef9.PNG">
          <a:hlinkClick xmlns:r="http://schemas.openxmlformats.org/officeDocument/2006/relationships" r:id="rId2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90801" y="14782800"/>
          <a:ext cx="971550" cy="96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20</xdr:row>
      <xdr:rowOff>28576</xdr:rowOff>
    </xdr:from>
    <xdr:to>
      <xdr:col>2</xdr:col>
      <xdr:colOff>1790700</xdr:colOff>
      <xdr:row>20</xdr:row>
      <xdr:rowOff>1001512</xdr:rowOff>
    </xdr:to>
    <xdr:pic>
      <xdr:nvPicPr>
        <xdr:cNvPr id="14" name="Рисунок 39" descr="C:\Users\saltanov\AppData\Local\Temp\SNAGHTML802685.PNG">
          <a:hlinkClick xmlns:r="http://schemas.openxmlformats.org/officeDocument/2006/relationships" r:id="rId2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28900" y="12763501"/>
          <a:ext cx="1009650" cy="9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17</xdr:row>
      <xdr:rowOff>19051</xdr:rowOff>
    </xdr:from>
    <xdr:to>
      <xdr:col>2</xdr:col>
      <xdr:colOff>1714500</xdr:colOff>
      <xdr:row>17</xdr:row>
      <xdr:rowOff>1000125</xdr:rowOff>
    </xdr:to>
    <xdr:pic>
      <xdr:nvPicPr>
        <xdr:cNvPr id="15" name="Рисунок 40" descr="C:\Users\saltanov\AppData\Local\Temp\SNAGHTML81144d.PNG">
          <a:hlinkClick xmlns:r="http://schemas.openxmlformats.org/officeDocument/2006/relationships" r:id="rId2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81276" y="9725026"/>
          <a:ext cx="981074"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695326</xdr:colOff>
      <xdr:row>13</xdr:row>
      <xdr:rowOff>28575</xdr:rowOff>
    </xdr:from>
    <xdr:to>
      <xdr:col>2</xdr:col>
      <xdr:colOff>1666876</xdr:colOff>
      <xdr:row>13</xdr:row>
      <xdr:rowOff>982620</xdr:rowOff>
    </xdr:to>
    <xdr:pic>
      <xdr:nvPicPr>
        <xdr:cNvPr id="16" name="Рисунок 4">
          <a:hlinkClick xmlns:r="http://schemas.openxmlformats.org/officeDocument/2006/relationships" r:id="rId27"/>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43176" y="6543675"/>
          <a:ext cx="971550" cy="95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19</xdr:row>
      <xdr:rowOff>19051</xdr:rowOff>
    </xdr:from>
    <xdr:to>
      <xdr:col>2</xdr:col>
      <xdr:colOff>1666875</xdr:colOff>
      <xdr:row>19</xdr:row>
      <xdr:rowOff>969319</xdr:rowOff>
    </xdr:to>
    <xdr:pic>
      <xdr:nvPicPr>
        <xdr:cNvPr id="17" name="Рисунок 6">
          <a:hlinkClick xmlns:r="http://schemas.openxmlformats.org/officeDocument/2006/relationships" r:id="rId29"/>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581276" y="11744326"/>
          <a:ext cx="933449" cy="95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21</xdr:row>
      <xdr:rowOff>28576</xdr:rowOff>
    </xdr:from>
    <xdr:to>
      <xdr:col>2</xdr:col>
      <xdr:colOff>1725894</xdr:colOff>
      <xdr:row>21</xdr:row>
      <xdr:rowOff>981076</xdr:rowOff>
    </xdr:to>
    <xdr:pic>
      <xdr:nvPicPr>
        <xdr:cNvPr id="18" name="Рисунок 7">
          <a:hlinkClick xmlns:r="http://schemas.openxmlformats.org/officeDocument/2006/relationships" r:id="rId3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47950" y="13773151"/>
          <a:ext cx="92579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27</xdr:row>
      <xdr:rowOff>28575</xdr:rowOff>
    </xdr:from>
    <xdr:to>
      <xdr:col>2</xdr:col>
      <xdr:colOff>1724026</xdr:colOff>
      <xdr:row>27</xdr:row>
      <xdr:rowOff>977553</xdr:rowOff>
    </xdr:to>
    <xdr:pic>
      <xdr:nvPicPr>
        <xdr:cNvPr id="19" name="Рисунок 8">
          <a:hlinkClick xmlns:r="http://schemas.openxmlformats.org/officeDocument/2006/relationships" r:id="rId3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81276" y="18983325"/>
          <a:ext cx="990600" cy="94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685801</xdr:colOff>
      <xdr:row>11</xdr:row>
      <xdr:rowOff>28575</xdr:rowOff>
    </xdr:from>
    <xdr:to>
      <xdr:col>2</xdr:col>
      <xdr:colOff>1680438</xdr:colOff>
      <xdr:row>11</xdr:row>
      <xdr:rowOff>990600</xdr:rowOff>
    </xdr:to>
    <xdr:pic>
      <xdr:nvPicPr>
        <xdr:cNvPr id="20" name="Рисунок 9">
          <a:hlinkClick xmlns:r="http://schemas.openxmlformats.org/officeDocument/2006/relationships" r:id="rId35"/>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33651" y="4524375"/>
          <a:ext cx="99463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46</xdr:row>
      <xdr:rowOff>19051</xdr:rowOff>
    </xdr:from>
    <xdr:to>
      <xdr:col>2</xdr:col>
      <xdr:colOff>1714500</xdr:colOff>
      <xdr:row>46</xdr:row>
      <xdr:rowOff>998009</xdr:rowOff>
    </xdr:to>
    <xdr:pic>
      <xdr:nvPicPr>
        <xdr:cNvPr id="21" name="Рисунок 10">
          <a:hlinkClick xmlns:r="http://schemas.openxmlformats.org/officeDocument/2006/relationships" r:id="rId37"/>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505075" y="26527126"/>
          <a:ext cx="1057275" cy="978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647701</xdr:colOff>
      <xdr:row>47</xdr:row>
      <xdr:rowOff>19050</xdr:rowOff>
    </xdr:from>
    <xdr:to>
      <xdr:col>2</xdr:col>
      <xdr:colOff>1695451</xdr:colOff>
      <xdr:row>47</xdr:row>
      <xdr:rowOff>989189</xdr:rowOff>
    </xdr:to>
    <xdr:pic>
      <xdr:nvPicPr>
        <xdr:cNvPr id="22" name="Рисунок 42">
          <a:hlinkClick xmlns:r="http://schemas.openxmlformats.org/officeDocument/2006/relationships" r:id="rId39"/>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95551" y="27536775"/>
          <a:ext cx="1047750" cy="97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xdr:row>
      <xdr:rowOff>76200</xdr:rowOff>
    </xdr:from>
    <xdr:to>
      <xdr:col>2</xdr:col>
      <xdr:colOff>1847850</xdr:colOff>
      <xdr:row>24</xdr:row>
      <xdr:rowOff>952500</xdr:rowOff>
    </xdr:to>
    <xdr:pic>
      <xdr:nvPicPr>
        <xdr:cNvPr id="23" name="Рисунок 2">
          <a:hlinkClick xmlns:r="http://schemas.openxmlformats.org/officeDocument/2006/relationships" r:id="rId40"/>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43150" y="1684972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25</xdr:row>
      <xdr:rowOff>57150</xdr:rowOff>
    </xdr:from>
    <xdr:to>
      <xdr:col>2</xdr:col>
      <xdr:colOff>1762125</xdr:colOff>
      <xdr:row>25</xdr:row>
      <xdr:rowOff>971550</xdr:rowOff>
    </xdr:to>
    <xdr:pic>
      <xdr:nvPicPr>
        <xdr:cNvPr id="24" name="Рисунок 3">
          <a:hlinkClick xmlns:r="http://schemas.openxmlformats.org/officeDocument/2006/relationships" r:id="rId42"/>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71725" y="178403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23</xdr:row>
      <xdr:rowOff>76200</xdr:rowOff>
    </xdr:from>
    <xdr:to>
      <xdr:col>2</xdr:col>
      <xdr:colOff>1762125</xdr:colOff>
      <xdr:row>23</xdr:row>
      <xdr:rowOff>942975</xdr:rowOff>
    </xdr:to>
    <xdr:pic>
      <xdr:nvPicPr>
        <xdr:cNvPr id="25" name="Рисунок 4">
          <a:hlinkClick xmlns:r="http://schemas.openxmlformats.org/officeDocument/2006/relationships" r:id="rId4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05075" y="1584007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12</xdr:row>
      <xdr:rowOff>85725</xdr:rowOff>
    </xdr:from>
    <xdr:to>
      <xdr:col>2</xdr:col>
      <xdr:colOff>1790700</xdr:colOff>
      <xdr:row>12</xdr:row>
      <xdr:rowOff>923518</xdr:rowOff>
    </xdr:to>
    <xdr:pic>
      <xdr:nvPicPr>
        <xdr:cNvPr id="27" name="Рисунок 26" descr="C:\Users\saltanov\AppData\Local\Temp\SNAGHTML1c203ffa.PNG">
          <a:hlinkClick xmlns:r="http://schemas.openxmlformats.org/officeDocument/2006/relationships" r:id="rId4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21356942">
          <a:off x="2581275" y="559117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14</xdr:row>
      <xdr:rowOff>76200</xdr:rowOff>
    </xdr:from>
    <xdr:to>
      <xdr:col>2</xdr:col>
      <xdr:colOff>1835816</xdr:colOff>
      <xdr:row>14</xdr:row>
      <xdr:rowOff>971550</xdr:rowOff>
    </xdr:to>
    <xdr:pic>
      <xdr:nvPicPr>
        <xdr:cNvPr id="28" name="Рисунок 27" descr="C:\Users\saltanov\AppData\Local\Temp\SNAGHTML1c233e07.PNG">
          <a:hlinkClick xmlns:r="http://schemas.openxmlformats.org/officeDocument/2006/relationships" r:id="rId48"/>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21413891">
          <a:off x="2533650" y="7600950"/>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1" name="Рисунок 7">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50</xdr:row>
      <xdr:rowOff>47625</xdr:rowOff>
    </xdr:from>
    <xdr:to>
      <xdr:col>2</xdr:col>
      <xdr:colOff>1885950</xdr:colOff>
      <xdr:row>50</xdr:row>
      <xdr:rowOff>981075</xdr:rowOff>
    </xdr:to>
    <xdr:pic>
      <xdr:nvPicPr>
        <xdr:cNvPr id="33" name="Рисунок 23" descr="C:\Users\saltanov\AppData\Local\Temp\SNAGHTML355838b4.PNG">
          <a:hlinkClick xmlns:r="http://schemas.openxmlformats.org/officeDocument/2006/relationships" r:id="rId51"/>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14600" y="9544050"/>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51</xdr:row>
      <xdr:rowOff>38100</xdr:rowOff>
    </xdr:from>
    <xdr:to>
      <xdr:col>2</xdr:col>
      <xdr:colOff>1885950</xdr:colOff>
      <xdr:row>51</xdr:row>
      <xdr:rowOff>990600</xdr:rowOff>
    </xdr:to>
    <xdr:pic>
      <xdr:nvPicPr>
        <xdr:cNvPr id="34" name="Рисунок 2">
          <a:hlinkClick xmlns:r="http://schemas.openxmlformats.org/officeDocument/2006/relationships" r:id="rId5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514600" y="10544175"/>
          <a:ext cx="1219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52</xdr:row>
      <xdr:rowOff>38100</xdr:rowOff>
    </xdr:from>
    <xdr:to>
      <xdr:col>2</xdr:col>
      <xdr:colOff>1847850</xdr:colOff>
      <xdr:row>52</xdr:row>
      <xdr:rowOff>981075</xdr:rowOff>
    </xdr:to>
    <xdr:pic>
      <xdr:nvPicPr>
        <xdr:cNvPr id="35" name="Рисунок 3">
          <a:hlinkClick xmlns:r="http://schemas.openxmlformats.org/officeDocument/2006/relationships" r:id="rId55"/>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24125" y="11553825"/>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6" name="Рисунок 7">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49</xdr:row>
      <xdr:rowOff>47625</xdr:rowOff>
    </xdr:from>
    <xdr:to>
      <xdr:col>2</xdr:col>
      <xdr:colOff>1905000</xdr:colOff>
      <xdr:row>49</xdr:row>
      <xdr:rowOff>981075</xdr:rowOff>
    </xdr:to>
    <xdr:pic>
      <xdr:nvPicPr>
        <xdr:cNvPr id="37" name="Рисунок 22" descr="C:\Users\saltanov\AppData\Local\Temp\SNAGHTML35539821.PNG">
          <a:hlinkClick xmlns:r="http://schemas.openxmlformats.org/officeDocument/2006/relationships" r:id="rId57"/>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33650" y="287369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76</xdr:row>
      <xdr:rowOff>190500</xdr:rowOff>
    </xdr:from>
    <xdr:to>
      <xdr:col>2</xdr:col>
      <xdr:colOff>1600200</xdr:colOff>
      <xdr:row>76</xdr:row>
      <xdr:rowOff>847725</xdr:rowOff>
    </xdr:to>
    <xdr:pic>
      <xdr:nvPicPr>
        <xdr:cNvPr id="56" name="Рисунок 35">
          <a:hlinkClick xmlns:r="http://schemas.openxmlformats.org/officeDocument/2006/relationships" r:id="rId59"/>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14625" y="12877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77</xdr:row>
      <xdr:rowOff>152400</xdr:rowOff>
    </xdr:from>
    <xdr:to>
      <xdr:col>2</xdr:col>
      <xdr:colOff>1628775</xdr:colOff>
      <xdr:row>77</xdr:row>
      <xdr:rowOff>857250</xdr:rowOff>
    </xdr:to>
    <xdr:pic>
      <xdr:nvPicPr>
        <xdr:cNvPr id="57" name="Рисунок 36">
          <a:hlinkClick xmlns:r="http://schemas.openxmlformats.org/officeDocument/2006/relationships" r:id="rId61"/>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76525" y="138493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80</xdr:row>
      <xdr:rowOff>123825</xdr:rowOff>
    </xdr:from>
    <xdr:to>
      <xdr:col>2</xdr:col>
      <xdr:colOff>1724025</xdr:colOff>
      <xdr:row>80</xdr:row>
      <xdr:rowOff>857250</xdr:rowOff>
    </xdr:to>
    <xdr:pic>
      <xdr:nvPicPr>
        <xdr:cNvPr id="60" name="Рисунок 41">
          <a:hlinkClick xmlns:r="http://schemas.openxmlformats.org/officeDocument/2006/relationships" r:id="rId63"/>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81275" y="16849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81</xdr:row>
      <xdr:rowOff>95250</xdr:rowOff>
    </xdr:from>
    <xdr:to>
      <xdr:col>2</xdr:col>
      <xdr:colOff>1724025</xdr:colOff>
      <xdr:row>81</xdr:row>
      <xdr:rowOff>876300</xdr:rowOff>
    </xdr:to>
    <xdr:pic>
      <xdr:nvPicPr>
        <xdr:cNvPr id="61" name="Рисунок 42">
          <a:hlinkClick xmlns:r="http://schemas.openxmlformats.org/officeDocument/2006/relationships" r:id="rId65"/>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81275" y="178308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83</xdr:row>
      <xdr:rowOff>57150</xdr:rowOff>
    </xdr:from>
    <xdr:to>
      <xdr:col>2</xdr:col>
      <xdr:colOff>1809750</xdr:colOff>
      <xdr:row>83</xdr:row>
      <xdr:rowOff>942975</xdr:rowOff>
    </xdr:to>
    <xdr:pic>
      <xdr:nvPicPr>
        <xdr:cNvPr id="63" name="Рисунок 44">
          <a:hlinkClick xmlns:r="http://schemas.openxmlformats.org/officeDocument/2006/relationships" r:id="rId67"/>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33650" y="198120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84</xdr:row>
      <xdr:rowOff>152400</xdr:rowOff>
    </xdr:from>
    <xdr:to>
      <xdr:col>2</xdr:col>
      <xdr:colOff>1733550</xdr:colOff>
      <xdr:row>84</xdr:row>
      <xdr:rowOff>885825</xdr:rowOff>
    </xdr:to>
    <xdr:pic>
      <xdr:nvPicPr>
        <xdr:cNvPr id="64" name="Рисунок 45">
          <a:hlinkClick xmlns:r="http://schemas.openxmlformats.org/officeDocument/2006/relationships" r:id="rId69"/>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90800" y="2091690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86</xdr:row>
      <xdr:rowOff>104775</xdr:rowOff>
    </xdr:from>
    <xdr:to>
      <xdr:col>2</xdr:col>
      <xdr:colOff>1762125</xdr:colOff>
      <xdr:row>86</xdr:row>
      <xdr:rowOff>923925</xdr:rowOff>
    </xdr:to>
    <xdr:pic>
      <xdr:nvPicPr>
        <xdr:cNvPr id="66" name="Рисунок 47">
          <a:hlinkClick xmlns:r="http://schemas.openxmlformats.org/officeDocument/2006/relationships" r:id="rId70"/>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495550" y="22888575"/>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88</xdr:row>
      <xdr:rowOff>95250</xdr:rowOff>
    </xdr:from>
    <xdr:to>
      <xdr:col>2</xdr:col>
      <xdr:colOff>1781175</xdr:colOff>
      <xdr:row>88</xdr:row>
      <xdr:rowOff>923925</xdr:rowOff>
    </xdr:to>
    <xdr:pic>
      <xdr:nvPicPr>
        <xdr:cNvPr id="69" name="Рисунок 51">
          <a:hlinkClick xmlns:r="http://schemas.openxmlformats.org/officeDocument/2006/relationships" r:id="rId72"/>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14600" y="24898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91</xdr:row>
      <xdr:rowOff>85725</xdr:rowOff>
    </xdr:from>
    <xdr:to>
      <xdr:col>2</xdr:col>
      <xdr:colOff>1781175</xdr:colOff>
      <xdr:row>91</xdr:row>
      <xdr:rowOff>895350</xdr:rowOff>
    </xdr:to>
    <xdr:pic>
      <xdr:nvPicPr>
        <xdr:cNvPr id="70" name="Рисунок 52">
          <a:hlinkClick xmlns:r="http://schemas.openxmlformats.org/officeDocument/2006/relationships" r:id="rId74"/>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24125" y="27917775"/>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90</xdr:row>
      <xdr:rowOff>85725</xdr:rowOff>
    </xdr:from>
    <xdr:to>
      <xdr:col>2</xdr:col>
      <xdr:colOff>1790700</xdr:colOff>
      <xdr:row>90</xdr:row>
      <xdr:rowOff>914400</xdr:rowOff>
    </xdr:to>
    <xdr:pic>
      <xdr:nvPicPr>
        <xdr:cNvPr id="71" name="Рисунок 53">
          <a:hlinkClick xmlns:r="http://schemas.openxmlformats.org/officeDocument/2006/relationships" r:id="rId76"/>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24125" y="269081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92</xdr:row>
      <xdr:rowOff>66675</xdr:rowOff>
    </xdr:from>
    <xdr:to>
      <xdr:col>2</xdr:col>
      <xdr:colOff>1866900</xdr:colOff>
      <xdr:row>92</xdr:row>
      <xdr:rowOff>942975</xdr:rowOff>
    </xdr:to>
    <xdr:pic>
      <xdr:nvPicPr>
        <xdr:cNvPr id="72" name="Рисунок 54">
          <a:hlinkClick xmlns:r="http://schemas.openxmlformats.org/officeDocument/2006/relationships" r:id="rId77"/>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428875" y="289083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93</xdr:row>
      <xdr:rowOff>76200</xdr:rowOff>
    </xdr:from>
    <xdr:to>
      <xdr:col>2</xdr:col>
      <xdr:colOff>1905000</xdr:colOff>
      <xdr:row>93</xdr:row>
      <xdr:rowOff>942975</xdr:rowOff>
    </xdr:to>
    <xdr:pic>
      <xdr:nvPicPr>
        <xdr:cNvPr id="73" name="Рисунок 55">
          <a:hlinkClick xmlns:r="http://schemas.openxmlformats.org/officeDocument/2006/relationships" r:id="rId79"/>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371725" y="299275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82</xdr:row>
      <xdr:rowOff>104775</xdr:rowOff>
    </xdr:from>
    <xdr:to>
      <xdr:col>2</xdr:col>
      <xdr:colOff>1828800</xdr:colOff>
      <xdr:row>82</xdr:row>
      <xdr:rowOff>923925</xdr:rowOff>
    </xdr:to>
    <xdr:pic>
      <xdr:nvPicPr>
        <xdr:cNvPr id="74" name="Рисунок 43">
          <a:hlinkClick xmlns:r="http://schemas.openxmlformats.org/officeDocument/2006/relationships" r:id="rId8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562225" y="390525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85</xdr:row>
      <xdr:rowOff>104775</xdr:rowOff>
    </xdr:from>
    <xdr:to>
      <xdr:col>2</xdr:col>
      <xdr:colOff>1704975</xdr:colOff>
      <xdr:row>85</xdr:row>
      <xdr:rowOff>885825</xdr:rowOff>
    </xdr:to>
    <xdr:pic>
      <xdr:nvPicPr>
        <xdr:cNvPr id="75" name="Рисунок 46">
          <a:hlinkClick xmlns:r="http://schemas.openxmlformats.org/officeDocument/2006/relationships" r:id="rId82"/>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62225" y="4208145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87</xdr:row>
      <xdr:rowOff>66675</xdr:rowOff>
    </xdr:from>
    <xdr:to>
      <xdr:col>2</xdr:col>
      <xdr:colOff>1838325</xdr:colOff>
      <xdr:row>87</xdr:row>
      <xdr:rowOff>952500</xdr:rowOff>
    </xdr:to>
    <xdr:pic>
      <xdr:nvPicPr>
        <xdr:cNvPr id="76" name="Рисунок 48">
          <a:hlinkClick xmlns:r="http://schemas.openxmlformats.org/officeDocument/2006/relationships" r:id="rId83"/>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62225" y="440626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89</xdr:row>
      <xdr:rowOff>104775</xdr:rowOff>
    </xdr:from>
    <xdr:to>
      <xdr:col>2</xdr:col>
      <xdr:colOff>1819275</xdr:colOff>
      <xdr:row>89</xdr:row>
      <xdr:rowOff>914400</xdr:rowOff>
    </xdr:to>
    <xdr:pic>
      <xdr:nvPicPr>
        <xdr:cNvPr id="77" name="Рисунок 50">
          <a:hlinkClick xmlns:r="http://schemas.openxmlformats.org/officeDocument/2006/relationships" r:id="rId84"/>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62225" y="461200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4" name="Рисунок 8">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5" name="Рисунок 8">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2" name="Рисунок 9">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5" name="Рисунок 9">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67" name="Рисунок 8">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68" name="Рисунок 9">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78" name="Рисунок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79" name="Рисунок 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0" name="Рисунок 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36</xdr:row>
      <xdr:rowOff>152400</xdr:rowOff>
    </xdr:from>
    <xdr:to>
      <xdr:col>2</xdr:col>
      <xdr:colOff>1647825</xdr:colOff>
      <xdr:row>36</xdr:row>
      <xdr:rowOff>885825</xdr:rowOff>
    </xdr:to>
    <xdr:pic>
      <xdr:nvPicPr>
        <xdr:cNvPr id="81" name="Рисунок 3">
          <a:hlinkClick xmlns:r="http://schemas.openxmlformats.org/officeDocument/2006/relationships" r:id="rId87"/>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590800" y="6829425"/>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2" name="Рисунок 9">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34</xdr:row>
      <xdr:rowOff>114300</xdr:rowOff>
    </xdr:from>
    <xdr:to>
      <xdr:col>2</xdr:col>
      <xdr:colOff>1838325</xdr:colOff>
      <xdr:row>34</xdr:row>
      <xdr:rowOff>923925</xdr:rowOff>
    </xdr:to>
    <xdr:pic>
      <xdr:nvPicPr>
        <xdr:cNvPr id="83" name="Рисунок 46" descr="C:\Users\saltanov\AppData\Local\Temp\SNAGHTMLba1927b.PNG">
          <a:hlinkClick xmlns:r="http://schemas.openxmlformats.org/officeDocument/2006/relationships" r:id="rId89"/>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7720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35</xdr:row>
      <xdr:rowOff>114300</xdr:rowOff>
    </xdr:from>
    <xdr:to>
      <xdr:col>2</xdr:col>
      <xdr:colOff>1866900</xdr:colOff>
      <xdr:row>35</xdr:row>
      <xdr:rowOff>885825</xdr:rowOff>
    </xdr:to>
    <xdr:pic>
      <xdr:nvPicPr>
        <xdr:cNvPr id="84" name="Рисунок 47" descr="C:\Users\saltanov\AppData\Local\Temp\SNAGHTMLba36adf.PNG">
          <a:hlinkClick xmlns:r="http://schemas.openxmlformats.org/officeDocument/2006/relationships" r:id="rId91"/>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524125" y="5781675"/>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37</xdr:row>
      <xdr:rowOff>133350</xdr:rowOff>
    </xdr:from>
    <xdr:to>
      <xdr:col>2</xdr:col>
      <xdr:colOff>1733550</xdr:colOff>
      <xdr:row>37</xdr:row>
      <xdr:rowOff>904875</xdr:rowOff>
    </xdr:to>
    <xdr:pic>
      <xdr:nvPicPr>
        <xdr:cNvPr id="86" name="Рисунок 4">
          <a:hlinkClick xmlns:r="http://schemas.openxmlformats.org/officeDocument/2006/relationships" r:id="rId93"/>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2543175" y="26641425"/>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87" name="Рисунок 28">
          <a:extLst>
            <a:ext uri="{FF2B5EF4-FFF2-40B4-BE49-F238E27FC236}">
              <a16:creationId xmlns:a16="http://schemas.microsoft.com/office/drawing/2014/main" id="{00000000-0008-0000-0C00-00005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714375</xdr:rowOff>
    </xdr:to>
    <xdr:pic>
      <xdr:nvPicPr>
        <xdr:cNvPr id="89" name="Рисунок 5">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714375</xdr:rowOff>
    </xdr:to>
    <xdr:pic>
      <xdr:nvPicPr>
        <xdr:cNvPr id="90" name="Рисунок 6">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1" name="Рисунок 7">
          <a:extLst>
            <a:ext uri="{FF2B5EF4-FFF2-40B4-BE49-F238E27FC236}">
              <a16:creationId xmlns:a16="http://schemas.microsoft.com/office/drawing/2014/main" id="{00000000-0008-0000-0C00-00005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40</xdr:row>
      <xdr:rowOff>323850</xdr:rowOff>
    </xdr:to>
    <xdr:pic>
      <xdr:nvPicPr>
        <xdr:cNvPr id="92" name="Рисунок 9">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93" name="Рисунок 28">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4" name="Рисунок 5">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685800</xdr:rowOff>
    </xdr:to>
    <xdr:pic>
      <xdr:nvPicPr>
        <xdr:cNvPr id="95" name="Рисунок 6">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6" name="Рисунок 7">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56</xdr:row>
      <xdr:rowOff>57149</xdr:rowOff>
    </xdr:from>
    <xdr:to>
      <xdr:col>2</xdr:col>
      <xdr:colOff>1762125</xdr:colOff>
      <xdr:row>56</xdr:row>
      <xdr:rowOff>952499</xdr:rowOff>
    </xdr:to>
    <xdr:pic>
      <xdr:nvPicPr>
        <xdr:cNvPr id="99" name="Рисунок 53">
          <a:hlinkClick xmlns:r="http://schemas.openxmlformats.org/officeDocument/2006/relationships" r:id="rId97"/>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05075" y="42357674"/>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58</xdr:row>
      <xdr:rowOff>19050</xdr:rowOff>
    </xdr:from>
    <xdr:to>
      <xdr:col>2</xdr:col>
      <xdr:colOff>1838325</xdr:colOff>
      <xdr:row>58</xdr:row>
      <xdr:rowOff>990600</xdr:rowOff>
    </xdr:to>
    <xdr:pic>
      <xdr:nvPicPr>
        <xdr:cNvPr id="100" name="Рисунок 55">
          <a:hlinkClick xmlns:r="http://schemas.openxmlformats.org/officeDocument/2006/relationships" r:id="rId99"/>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276475" y="4433887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57</xdr:row>
      <xdr:rowOff>9524</xdr:rowOff>
    </xdr:from>
    <xdr:to>
      <xdr:col>2</xdr:col>
      <xdr:colOff>1876425</xdr:colOff>
      <xdr:row>57</xdr:row>
      <xdr:rowOff>1009649</xdr:rowOff>
    </xdr:to>
    <xdr:pic>
      <xdr:nvPicPr>
        <xdr:cNvPr id="101" name="Рисунок 56">
          <a:hlinkClick xmlns:r="http://schemas.openxmlformats.org/officeDocument/2006/relationships" r:id="rId101"/>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314575" y="1229677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647700</xdr:colOff>
      <xdr:row>55</xdr:row>
      <xdr:rowOff>19049</xdr:rowOff>
    </xdr:from>
    <xdr:ext cx="1104900" cy="981075"/>
    <xdr:pic>
      <xdr:nvPicPr>
        <xdr:cNvPr id="102" name="Рисунок 57">
          <a:hlinkClick xmlns:r="http://schemas.openxmlformats.org/officeDocument/2006/relationships" r:id="rId103"/>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95550" y="413099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704850</xdr:colOff>
      <xdr:row>54</xdr:row>
      <xdr:rowOff>57150</xdr:rowOff>
    </xdr:from>
    <xdr:to>
      <xdr:col>2</xdr:col>
      <xdr:colOff>1704975</xdr:colOff>
      <xdr:row>54</xdr:row>
      <xdr:rowOff>952500</xdr:rowOff>
    </xdr:to>
    <xdr:pic>
      <xdr:nvPicPr>
        <xdr:cNvPr id="103" name="Рисунок 2">
          <a:hlinkClick xmlns:r="http://schemas.openxmlformats.org/officeDocument/2006/relationships" r:id="rId105"/>
          <a:extLst>
            <a:ext uri="{FF2B5EF4-FFF2-40B4-BE49-F238E27FC236}">
              <a16:creationId xmlns:a16="http://schemas.microsoft.com/office/drawing/2014/main" id="{00000000-0008-0000-0C00-000067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552700" y="403383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49122</xdr:rowOff>
    </xdr:from>
    <xdr:to>
      <xdr:col>2</xdr:col>
      <xdr:colOff>1695450</xdr:colOff>
      <xdr:row>61</xdr:row>
      <xdr:rowOff>962024</xdr:rowOff>
    </xdr:to>
    <xdr:pic>
      <xdr:nvPicPr>
        <xdr:cNvPr id="104" name="Рисунок 3">
          <a:hlinkClick xmlns:r="http://schemas.openxmlformats.org/officeDocument/2006/relationships" r:id="rId107"/>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552700" y="45540522"/>
          <a:ext cx="990600" cy="912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62</xdr:row>
      <xdr:rowOff>30692</xdr:rowOff>
    </xdr:from>
    <xdr:to>
      <xdr:col>2</xdr:col>
      <xdr:colOff>1763865</xdr:colOff>
      <xdr:row>62</xdr:row>
      <xdr:rowOff>990600</xdr:rowOff>
    </xdr:to>
    <xdr:pic>
      <xdr:nvPicPr>
        <xdr:cNvPr id="105" name="Рисунок 4">
          <a:hlinkClick xmlns:r="http://schemas.openxmlformats.org/officeDocument/2006/relationships" r:id="rId109"/>
          <a:extLst>
            <a:ext uri="{FF2B5EF4-FFF2-40B4-BE49-F238E27FC236}">
              <a16:creationId xmlns:a16="http://schemas.microsoft.com/office/drawing/2014/main" id="{00000000-0008-0000-0C00-000069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466975" y="46531742"/>
          <a:ext cx="1144740" cy="959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19050</xdr:rowOff>
    </xdr:from>
    <xdr:to>
      <xdr:col>2</xdr:col>
      <xdr:colOff>1819275</xdr:colOff>
      <xdr:row>63</xdr:row>
      <xdr:rowOff>998915</xdr:rowOff>
    </xdr:to>
    <xdr:pic>
      <xdr:nvPicPr>
        <xdr:cNvPr id="106" name="Рисунок 5">
          <a:hlinkClick xmlns:r="http://schemas.openxmlformats.org/officeDocument/2006/relationships" r:id="rId111"/>
          <a:extLst>
            <a:ext uri="{FF2B5EF4-FFF2-40B4-BE49-F238E27FC236}">
              <a16:creationId xmlns:a16="http://schemas.microsoft.com/office/drawing/2014/main" id="{00000000-0008-0000-0C00-00006A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bwMode="auto">
        <a:xfrm>
          <a:off x="2400300" y="47529750"/>
          <a:ext cx="1266825" cy="979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65</xdr:row>
      <xdr:rowOff>38100</xdr:rowOff>
    </xdr:from>
    <xdr:to>
      <xdr:col>2</xdr:col>
      <xdr:colOff>1943100</xdr:colOff>
      <xdr:row>65</xdr:row>
      <xdr:rowOff>962025</xdr:rowOff>
    </xdr:to>
    <xdr:pic>
      <xdr:nvPicPr>
        <xdr:cNvPr id="108" name="Рисунок 8">
          <a:hlinkClick xmlns:r="http://schemas.openxmlformats.org/officeDocument/2006/relationships" r:id="rId113"/>
          <a:extLst>
            <a:ext uri="{FF2B5EF4-FFF2-40B4-BE49-F238E27FC236}">
              <a16:creationId xmlns:a16="http://schemas.microsoft.com/office/drawing/2014/main" id="{00000000-0008-0000-0C00-00006C00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bwMode="auto">
        <a:xfrm>
          <a:off x="2305050" y="49568100"/>
          <a:ext cx="1485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66</xdr:row>
      <xdr:rowOff>9526</xdr:rowOff>
    </xdr:from>
    <xdr:to>
      <xdr:col>2</xdr:col>
      <xdr:colOff>1709609</xdr:colOff>
      <xdr:row>66</xdr:row>
      <xdr:rowOff>1000126</xdr:rowOff>
    </xdr:to>
    <xdr:pic>
      <xdr:nvPicPr>
        <xdr:cNvPr id="109" name="Рисунок 7">
          <a:hlinkClick xmlns:r="http://schemas.openxmlformats.org/officeDocument/2006/relationships" r:id="rId115"/>
          <a:extLst>
            <a:ext uri="{FF2B5EF4-FFF2-40B4-BE49-F238E27FC236}">
              <a16:creationId xmlns:a16="http://schemas.microsoft.com/office/drawing/2014/main" id="{00000000-0008-0000-0C00-00006D00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bwMode="auto">
        <a:xfrm>
          <a:off x="2505075" y="50549176"/>
          <a:ext cx="105238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64</xdr:row>
      <xdr:rowOff>19050</xdr:rowOff>
    </xdr:from>
    <xdr:to>
      <xdr:col>2</xdr:col>
      <xdr:colOff>1724025</xdr:colOff>
      <xdr:row>64</xdr:row>
      <xdr:rowOff>1006186</xdr:rowOff>
    </xdr:to>
    <xdr:pic>
      <xdr:nvPicPr>
        <xdr:cNvPr id="110" name="Рисунок 6">
          <a:hlinkClick xmlns:r="http://schemas.openxmlformats.org/officeDocument/2006/relationships" r:id="rId117"/>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19375" y="48539400"/>
          <a:ext cx="952500" cy="987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704624</xdr:colOff>
      <xdr:row>72</xdr:row>
      <xdr:rowOff>47399</xdr:rowOff>
    </xdr:from>
    <xdr:to>
      <xdr:col>2</xdr:col>
      <xdr:colOff>1752600</xdr:colOff>
      <xdr:row>73</xdr:row>
      <xdr:rowOff>0</xdr:rowOff>
    </xdr:to>
    <xdr:pic>
      <xdr:nvPicPr>
        <xdr:cNvPr id="114" name="Рисунок 113">
          <a:hlinkClick xmlns:r="http://schemas.openxmlformats.org/officeDocument/2006/relationships" r:id="rId119"/>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52474" y="21802499"/>
          <a:ext cx="1047976" cy="1047976"/>
        </a:xfrm>
        <a:prstGeom prst="rect">
          <a:avLst/>
        </a:prstGeom>
      </xdr:spPr>
    </xdr:pic>
    <xdr:clientData/>
  </xdr:twoCellAnchor>
  <xdr:twoCellAnchor editAs="oneCell">
    <xdr:from>
      <xdr:col>2</xdr:col>
      <xdr:colOff>647700</xdr:colOff>
      <xdr:row>74</xdr:row>
      <xdr:rowOff>19050</xdr:rowOff>
    </xdr:from>
    <xdr:to>
      <xdr:col>2</xdr:col>
      <xdr:colOff>1733550</xdr:colOff>
      <xdr:row>74</xdr:row>
      <xdr:rowOff>1000125</xdr:rowOff>
    </xdr:to>
    <xdr:pic>
      <xdr:nvPicPr>
        <xdr:cNvPr id="116" name="Рисунок 115">
          <a:hlinkClick xmlns:r="http://schemas.openxmlformats.org/officeDocument/2006/relationships" r:id="rId12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495550" y="53749575"/>
          <a:ext cx="1085850" cy="981075"/>
        </a:xfrm>
        <a:prstGeom prst="rect">
          <a:avLst/>
        </a:prstGeom>
      </xdr:spPr>
    </xdr:pic>
    <xdr:clientData/>
  </xdr:twoCellAnchor>
  <xdr:twoCellAnchor editAs="oneCell">
    <xdr:from>
      <xdr:col>2</xdr:col>
      <xdr:colOff>647700</xdr:colOff>
      <xdr:row>73</xdr:row>
      <xdr:rowOff>9525</xdr:rowOff>
    </xdr:from>
    <xdr:to>
      <xdr:col>2</xdr:col>
      <xdr:colOff>1685925</xdr:colOff>
      <xdr:row>74</xdr:row>
      <xdr:rowOff>0</xdr:rowOff>
    </xdr:to>
    <xdr:pic>
      <xdr:nvPicPr>
        <xdr:cNvPr id="117" name="Рисунок 116">
          <a:hlinkClick xmlns:r="http://schemas.openxmlformats.org/officeDocument/2006/relationships" r:id="rId123"/>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495550" y="52730400"/>
          <a:ext cx="1038225" cy="1000125"/>
        </a:xfrm>
        <a:prstGeom prst="rect">
          <a:avLst/>
        </a:prstGeom>
      </xdr:spPr>
    </xdr:pic>
    <xdr:clientData/>
  </xdr:twoCellAnchor>
  <xdr:twoCellAnchor editAs="oneCell">
    <xdr:from>
      <xdr:col>2</xdr:col>
      <xdr:colOff>485775</xdr:colOff>
      <xdr:row>59</xdr:row>
      <xdr:rowOff>38101</xdr:rowOff>
    </xdr:from>
    <xdr:to>
      <xdr:col>2</xdr:col>
      <xdr:colOff>1905000</xdr:colOff>
      <xdr:row>59</xdr:row>
      <xdr:rowOff>985391</xdr:rowOff>
    </xdr:to>
    <xdr:pic>
      <xdr:nvPicPr>
        <xdr:cNvPr id="26" name="Рисунок 25">
          <a:hlinkClick xmlns:r="http://schemas.openxmlformats.org/officeDocument/2006/relationships" r:id="rId1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333625" y="45367576"/>
          <a:ext cx="1419225" cy="947290"/>
        </a:xfrm>
        <a:prstGeom prst="rect">
          <a:avLst/>
        </a:prstGeom>
      </xdr:spPr>
    </xdr:pic>
    <xdr:clientData/>
  </xdr:twoCellAnchor>
  <xdr:twoCellAnchor editAs="oneCell">
    <xdr:from>
      <xdr:col>2</xdr:col>
      <xdr:colOff>704850</xdr:colOff>
      <xdr:row>68</xdr:row>
      <xdr:rowOff>19050</xdr:rowOff>
    </xdr:from>
    <xdr:to>
      <xdr:col>2</xdr:col>
      <xdr:colOff>1695450</xdr:colOff>
      <xdr:row>69</xdr:row>
      <xdr:rowOff>0</xdr:rowOff>
    </xdr:to>
    <xdr:pic>
      <xdr:nvPicPr>
        <xdr:cNvPr id="32" name="Рисунок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52700" y="52739925"/>
          <a:ext cx="990600" cy="990600"/>
        </a:xfrm>
        <a:prstGeom prst="rect">
          <a:avLst/>
        </a:prstGeom>
      </xdr:spPr>
    </xdr:pic>
    <xdr:clientData/>
  </xdr:twoCellAnchor>
  <xdr:twoCellAnchor editAs="oneCell">
    <xdr:from>
      <xdr:col>2</xdr:col>
      <xdr:colOff>685800</xdr:colOff>
      <xdr:row>69</xdr:row>
      <xdr:rowOff>19050</xdr:rowOff>
    </xdr:from>
    <xdr:to>
      <xdr:col>2</xdr:col>
      <xdr:colOff>1666875</xdr:colOff>
      <xdr:row>69</xdr:row>
      <xdr:rowOff>1000125</xdr:rowOff>
    </xdr:to>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33650" y="53749575"/>
          <a:ext cx="981075" cy="981075"/>
        </a:xfrm>
        <a:prstGeom prst="rect">
          <a:avLst/>
        </a:prstGeom>
      </xdr:spPr>
    </xdr:pic>
    <xdr:clientData/>
  </xdr:twoCellAnchor>
  <xdr:twoCellAnchor editAs="oneCell">
    <xdr:from>
      <xdr:col>2</xdr:col>
      <xdr:colOff>704851</xdr:colOff>
      <xdr:row>70</xdr:row>
      <xdr:rowOff>28576</xdr:rowOff>
    </xdr:from>
    <xdr:to>
      <xdr:col>2</xdr:col>
      <xdr:colOff>1666875</xdr:colOff>
      <xdr:row>70</xdr:row>
      <xdr:rowOff>990600</xdr:rowOff>
    </xdr:to>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52701" y="54768751"/>
          <a:ext cx="962024" cy="962024"/>
        </a:xfrm>
        <a:prstGeom prst="rect">
          <a:avLst/>
        </a:prstGeom>
      </xdr:spPr>
    </xdr:pic>
    <xdr:clientData/>
  </xdr:twoCellAnchor>
  <xdr:twoCellAnchor editAs="oneCell">
    <xdr:from>
      <xdr:col>2</xdr:col>
      <xdr:colOff>1028700</xdr:colOff>
      <xdr:row>5</xdr:row>
      <xdr:rowOff>85725</xdr:rowOff>
    </xdr:from>
    <xdr:to>
      <xdr:col>2</xdr:col>
      <xdr:colOff>1366208</xdr:colOff>
      <xdr:row>7</xdr:row>
      <xdr:rowOff>32708</xdr:rowOff>
    </xdr:to>
    <xdr:pic>
      <xdr:nvPicPr>
        <xdr:cNvPr id="112" name="Рисунок 11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2</xdr:col>
      <xdr:colOff>733425</xdr:colOff>
      <xdr:row>39</xdr:row>
      <xdr:rowOff>28575</xdr:rowOff>
    </xdr:from>
    <xdr:to>
      <xdr:col>2</xdr:col>
      <xdr:colOff>1685925</xdr:colOff>
      <xdr:row>39</xdr:row>
      <xdr:rowOff>981075</xdr:rowOff>
    </xdr:to>
    <xdr:pic>
      <xdr:nvPicPr>
        <xdr:cNvPr id="30" name="Рисунок 29">
          <a:hlinkClick xmlns:r="http://schemas.openxmlformats.org/officeDocument/2006/relationships" r:id="rId131"/>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581275" y="27717750"/>
          <a:ext cx="952500" cy="952500"/>
        </a:xfrm>
        <a:prstGeom prst="rect">
          <a:avLst/>
        </a:prstGeom>
      </xdr:spPr>
    </xdr:pic>
    <xdr:clientData/>
  </xdr:twoCellAnchor>
  <xdr:twoCellAnchor editAs="oneCell">
    <xdr:from>
      <xdr:col>2</xdr:col>
      <xdr:colOff>581025</xdr:colOff>
      <xdr:row>41</xdr:row>
      <xdr:rowOff>28575</xdr:rowOff>
    </xdr:from>
    <xdr:to>
      <xdr:col>2</xdr:col>
      <xdr:colOff>1743075</xdr:colOff>
      <xdr:row>41</xdr:row>
      <xdr:rowOff>968223</xdr:rowOff>
    </xdr:to>
    <xdr:pic>
      <xdr:nvPicPr>
        <xdr:cNvPr id="40" name="Рисунок 39">
          <a:hlinkClick xmlns:r="http://schemas.openxmlformats.org/officeDocument/2006/relationships" r:id="rId133"/>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428875" y="29737050"/>
          <a:ext cx="1162050" cy="939648"/>
        </a:xfrm>
        <a:prstGeom prst="rect">
          <a:avLst/>
        </a:prstGeom>
      </xdr:spPr>
    </xdr:pic>
    <xdr:clientData/>
  </xdr:twoCellAnchor>
  <xdr:twoCellAnchor editAs="oneCell">
    <xdr:from>
      <xdr:col>2</xdr:col>
      <xdr:colOff>790575</xdr:colOff>
      <xdr:row>40</xdr:row>
      <xdr:rowOff>19050</xdr:rowOff>
    </xdr:from>
    <xdr:to>
      <xdr:col>2</xdr:col>
      <xdr:colOff>1571625</xdr:colOff>
      <xdr:row>40</xdr:row>
      <xdr:rowOff>1005428</xdr:rowOff>
    </xdr:to>
    <xdr:pic>
      <xdr:nvPicPr>
        <xdr:cNvPr id="41" name="Рисунок 40">
          <a:hlinkClick xmlns:r="http://schemas.openxmlformats.org/officeDocument/2006/relationships" r:id="rId135"/>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2638425" y="28717875"/>
          <a:ext cx="781050" cy="986378"/>
        </a:xfrm>
        <a:prstGeom prst="rect">
          <a:avLst/>
        </a:prstGeom>
      </xdr:spPr>
    </xdr:pic>
    <xdr:clientData/>
  </xdr:twoCellAnchor>
  <xdr:twoCellAnchor editAs="oneCell">
    <xdr:from>
      <xdr:col>6</xdr:col>
      <xdr:colOff>66677</xdr:colOff>
      <xdr:row>54</xdr:row>
      <xdr:rowOff>381000</xdr:rowOff>
    </xdr:from>
    <xdr:to>
      <xdr:col>6</xdr:col>
      <xdr:colOff>794637</xdr:colOff>
      <xdr:row>54</xdr:row>
      <xdr:rowOff>609600</xdr:rowOff>
    </xdr:to>
    <xdr:pic>
      <xdr:nvPicPr>
        <xdr:cNvPr id="113" name="Рисунок 112">
          <a:extLst>
            <a:ext uri="{FF2B5EF4-FFF2-40B4-BE49-F238E27FC236}">
              <a16:creationId xmlns:a16="http://schemas.microsoft.com/office/drawing/2014/main" id="{00000000-0008-0000-0C00-000071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0719375"/>
          <a:ext cx="727960" cy="228600"/>
        </a:xfrm>
        <a:prstGeom prst="rect">
          <a:avLst/>
        </a:prstGeom>
      </xdr:spPr>
    </xdr:pic>
    <xdr:clientData/>
  </xdr:twoCellAnchor>
  <xdr:twoCellAnchor editAs="oneCell">
    <xdr:from>
      <xdr:col>6</xdr:col>
      <xdr:colOff>66677</xdr:colOff>
      <xdr:row>55</xdr:row>
      <xdr:rowOff>381000</xdr:rowOff>
    </xdr:from>
    <xdr:to>
      <xdr:col>6</xdr:col>
      <xdr:colOff>794637</xdr:colOff>
      <xdr:row>55</xdr:row>
      <xdr:rowOff>609600</xdr:rowOff>
    </xdr:to>
    <xdr:pic>
      <xdr:nvPicPr>
        <xdr:cNvPr id="115" name="Рисунок 114">
          <a:extLst>
            <a:ext uri="{FF2B5EF4-FFF2-40B4-BE49-F238E27FC236}">
              <a16:creationId xmlns:a16="http://schemas.microsoft.com/office/drawing/2014/main" id="{00000000-0008-0000-0C00-000073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1729025"/>
          <a:ext cx="727960" cy="228600"/>
        </a:xfrm>
        <a:prstGeom prst="rect">
          <a:avLst/>
        </a:prstGeom>
      </xdr:spPr>
    </xdr:pic>
    <xdr:clientData/>
  </xdr:twoCellAnchor>
  <xdr:twoCellAnchor editAs="oneCell">
    <xdr:from>
      <xdr:col>6</xdr:col>
      <xdr:colOff>66677</xdr:colOff>
      <xdr:row>56</xdr:row>
      <xdr:rowOff>381000</xdr:rowOff>
    </xdr:from>
    <xdr:to>
      <xdr:col>6</xdr:col>
      <xdr:colOff>794637</xdr:colOff>
      <xdr:row>56</xdr:row>
      <xdr:rowOff>609600</xdr:rowOff>
    </xdr:to>
    <xdr:pic>
      <xdr:nvPicPr>
        <xdr:cNvPr id="118" name="Рисунок 117">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2738675"/>
          <a:ext cx="727960" cy="228600"/>
        </a:xfrm>
        <a:prstGeom prst="rect">
          <a:avLst/>
        </a:prstGeom>
      </xdr:spPr>
    </xdr:pic>
    <xdr:clientData/>
  </xdr:twoCellAnchor>
  <xdr:twoCellAnchor editAs="oneCell">
    <xdr:from>
      <xdr:col>6</xdr:col>
      <xdr:colOff>66677</xdr:colOff>
      <xdr:row>57</xdr:row>
      <xdr:rowOff>381000</xdr:rowOff>
    </xdr:from>
    <xdr:to>
      <xdr:col>6</xdr:col>
      <xdr:colOff>794637</xdr:colOff>
      <xdr:row>57</xdr:row>
      <xdr:rowOff>609600</xdr:rowOff>
    </xdr:to>
    <xdr:pic>
      <xdr:nvPicPr>
        <xdr:cNvPr id="121" name="Рисунок 120">
          <a:extLst>
            <a:ext uri="{FF2B5EF4-FFF2-40B4-BE49-F238E27FC236}">
              <a16:creationId xmlns:a16="http://schemas.microsoft.com/office/drawing/2014/main" id="{00000000-0008-0000-0C00-000079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3748325"/>
          <a:ext cx="727960" cy="228600"/>
        </a:xfrm>
        <a:prstGeom prst="rect">
          <a:avLst/>
        </a:prstGeom>
      </xdr:spPr>
    </xdr:pic>
    <xdr:clientData/>
  </xdr:twoCellAnchor>
  <xdr:twoCellAnchor editAs="oneCell">
    <xdr:from>
      <xdr:col>6</xdr:col>
      <xdr:colOff>66677</xdr:colOff>
      <xdr:row>58</xdr:row>
      <xdr:rowOff>381000</xdr:rowOff>
    </xdr:from>
    <xdr:to>
      <xdr:col>6</xdr:col>
      <xdr:colOff>794637</xdr:colOff>
      <xdr:row>58</xdr:row>
      <xdr:rowOff>609600</xdr:rowOff>
    </xdr:to>
    <xdr:pic>
      <xdr:nvPicPr>
        <xdr:cNvPr id="122" name="Рисунок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6</xdr:col>
      <xdr:colOff>66677</xdr:colOff>
      <xdr:row>59</xdr:row>
      <xdr:rowOff>381000</xdr:rowOff>
    </xdr:from>
    <xdr:to>
      <xdr:col>6</xdr:col>
      <xdr:colOff>794637</xdr:colOff>
      <xdr:row>59</xdr:row>
      <xdr:rowOff>609600</xdr:rowOff>
    </xdr:to>
    <xdr:pic>
      <xdr:nvPicPr>
        <xdr:cNvPr id="123" name="Рисунок 122">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5767625"/>
          <a:ext cx="727960" cy="228600"/>
        </a:xfrm>
        <a:prstGeom prst="rect">
          <a:avLst/>
        </a:prstGeom>
      </xdr:spPr>
    </xdr:pic>
    <xdr:clientData/>
  </xdr:twoCellAnchor>
  <xdr:twoCellAnchor editAs="oneCell">
    <xdr:from>
      <xdr:col>6</xdr:col>
      <xdr:colOff>66677</xdr:colOff>
      <xdr:row>61</xdr:row>
      <xdr:rowOff>381000</xdr:rowOff>
    </xdr:from>
    <xdr:to>
      <xdr:col>6</xdr:col>
      <xdr:colOff>794637</xdr:colOff>
      <xdr:row>61</xdr:row>
      <xdr:rowOff>609600</xdr:rowOff>
    </xdr:to>
    <xdr:pic>
      <xdr:nvPicPr>
        <xdr:cNvPr id="124" name="Рисунок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6939200"/>
          <a:ext cx="727960" cy="228600"/>
        </a:xfrm>
        <a:prstGeom prst="rect">
          <a:avLst/>
        </a:prstGeom>
      </xdr:spPr>
    </xdr:pic>
    <xdr:clientData/>
  </xdr:twoCellAnchor>
  <xdr:twoCellAnchor editAs="oneCell">
    <xdr:from>
      <xdr:col>6</xdr:col>
      <xdr:colOff>66677</xdr:colOff>
      <xdr:row>62</xdr:row>
      <xdr:rowOff>381000</xdr:rowOff>
    </xdr:from>
    <xdr:to>
      <xdr:col>6</xdr:col>
      <xdr:colOff>794637</xdr:colOff>
      <xdr:row>62</xdr:row>
      <xdr:rowOff>609600</xdr:rowOff>
    </xdr:to>
    <xdr:pic>
      <xdr:nvPicPr>
        <xdr:cNvPr id="125" name="Рисунок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7948850"/>
          <a:ext cx="727960" cy="228600"/>
        </a:xfrm>
        <a:prstGeom prst="rect">
          <a:avLst/>
        </a:prstGeom>
      </xdr:spPr>
    </xdr:pic>
    <xdr:clientData/>
  </xdr:twoCellAnchor>
  <xdr:twoCellAnchor editAs="oneCell">
    <xdr:from>
      <xdr:col>6</xdr:col>
      <xdr:colOff>66677</xdr:colOff>
      <xdr:row>63</xdr:row>
      <xdr:rowOff>381000</xdr:rowOff>
    </xdr:from>
    <xdr:to>
      <xdr:col>6</xdr:col>
      <xdr:colOff>794637</xdr:colOff>
      <xdr:row>63</xdr:row>
      <xdr:rowOff>609600</xdr:rowOff>
    </xdr:to>
    <xdr:pic>
      <xdr:nvPicPr>
        <xdr:cNvPr id="126" name="Рисунок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8958500"/>
          <a:ext cx="727960" cy="228600"/>
        </a:xfrm>
        <a:prstGeom prst="rect">
          <a:avLst/>
        </a:prstGeom>
      </xdr:spPr>
    </xdr:pic>
    <xdr:clientData/>
  </xdr:twoCellAnchor>
  <xdr:twoCellAnchor editAs="oneCell">
    <xdr:from>
      <xdr:col>6</xdr:col>
      <xdr:colOff>66677</xdr:colOff>
      <xdr:row>64</xdr:row>
      <xdr:rowOff>381000</xdr:rowOff>
    </xdr:from>
    <xdr:to>
      <xdr:col>6</xdr:col>
      <xdr:colOff>794637</xdr:colOff>
      <xdr:row>64</xdr:row>
      <xdr:rowOff>609600</xdr:rowOff>
    </xdr:to>
    <xdr:pic>
      <xdr:nvPicPr>
        <xdr:cNvPr id="127" name="Рисунок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49968150"/>
          <a:ext cx="727960" cy="228600"/>
        </a:xfrm>
        <a:prstGeom prst="rect">
          <a:avLst/>
        </a:prstGeom>
      </xdr:spPr>
    </xdr:pic>
    <xdr:clientData/>
  </xdr:twoCellAnchor>
  <xdr:twoCellAnchor editAs="oneCell">
    <xdr:from>
      <xdr:col>6</xdr:col>
      <xdr:colOff>66677</xdr:colOff>
      <xdr:row>65</xdr:row>
      <xdr:rowOff>381000</xdr:rowOff>
    </xdr:from>
    <xdr:to>
      <xdr:col>6</xdr:col>
      <xdr:colOff>794637</xdr:colOff>
      <xdr:row>65</xdr:row>
      <xdr:rowOff>609600</xdr:rowOff>
    </xdr:to>
    <xdr:pic>
      <xdr:nvPicPr>
        <xdr:cNvPr id="128" name="Рисунок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50977800"/>
          <a:ext cx="727960" cy="228600"/>
        </a:xfrm>
        <a:prstGeom prst="rect">
          <a:avLst/>
        </a:prstGeom>
      </xdr:spPr>
    </xdr:pic>
    <xdr:clientData/>
  </xdr:twoCellAnchor>
  <xdr:twoCellAnchor editAs="oneCell">
    <xdr:from>
      <xdr:col>6</xdr:col>
      <xdr:colOff>66677</xdr:colOff>
      <xdr:row>66</xdr:row>
      <xdr:rowOff>381000</xdr:rowOff>
    </xdr:from>
    <xdr:to>
      <xdr:col>6</xdr:col>
      <xdr:colOff>794637</xdr:colOff>
      <xdr:row>66</xdr:row>
      <xdr:rowOff>609600</xdr:rowOff>
    </xdr:to>
    <xdr:pic>
      <xdr:nvPicPr>
        <xdr:cNvPr id="129" name="Рисунок 128">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51987450"/>
          <a:ext cx="727960" cy="228600"/>
        </a:xfrm>
        <a:prstGeom prst="rect">
          <a:avLst/>
        </a:prstGeom>
      </xdr:spPr>
    </xdr:pic>
    <xdr:clientData/>
  </xdr:twoCellAnchor>
  <xdr:twoCellAnchor editAs="oneCell">
    <xdr:from>
      <xdr:col>6</xdr:col>
      <xdr:colOff>66677</xdr:colOff>
      <xdr:row>72</xdr:row>
      <xdr:rowOff>381000</xdr:rowOff>
    </xdr:from>
    <xdr:to>
      <xdr:col>6</xdr:col>
      <xdr:colOff>794637</xdr:colOff>
      <xdr:row>72</xdr:row>
      <xdr:rowOff>609600</xdr:rowOff>
    </xdr:to>
    <xdr:pic>
      <xdr:nvPicPr>
        <xdr:cNvPr id="130" name="Рисунок 129">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56349900"/>
          <a:ext cx="727960" cy="228600"/>
        </a:xfrm>
        <a:prstGeom prst="rect">
          <a:avLst/>
        </a:prstGeom>
      </xdr:spPr>
    </xdr:pic>
    <xdr:clientData/>
  </xdr:twoCellAnchor>
  <xdr:twoCellAnchor editAs="oneCell">
    <xdr:from>
      <xdr:col>6</xdr:col>
      <xdr:colOff>66677</xdr:colOff>
      <xdr:row>73</xdr:row>
      <xdr:rowOff>381000</xdr:rowOff>
    </xdr:from>
    <xdr:to>
      <xdr:col>6</xdr:col>
      <xdr:colOff>794637</xdr:colOff>
      <xdr:row>73</xdr:row>
      <xdr:rowOff>609600</xdr:rowOff>
    </xdr:to>
    <xdr:pic>
      <xdr:nvPicPr>
        <xdr:cNvPr id="131" name="Рисунок 130">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57359550"/>
          <a:ext cx="727960" cy="228600"/>
        </a:xfrm>
        <a:prstGeom prst="rect">
          <a:avLst/>
        </a:prstGeom>
      </xdr:spPr>
    </xdr:pic>
    <xdr:clientData/>
  </xdr:twoCellAnchor>
  <xdr:twoCellAnchor editAs="oneCell">
    <xdr:from>
      <xdr:col>6</xdr:col>
      <xdr:colOff>66677</xdr:colOff>
      <xdr:row>74</xdr:row>
      <xdr:rowOff>381000</xdr:rowOff>
    </xdr:from>
    <xdr:to>
      <xdr:col>6</xdr:col>
      <xdr:colOff>794637</xdr:colOff>
      <xdr:row>74</xdr:row>
      <xdr:rowOff>609600</xdr:rowOff>
    </xdr:to>
    <xdr:pic>
      <xdr:nvPicPr>
        <xdr:cNvPr id="132" name="Рисунок 13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58369200"/>
          <a:ext cx="727960" cy="228600"/>
        </a:xfrm>
        <a:prstGeom prst="rect">
          <a:avLst/>
        </a:prstGeom>
      </xdr:spPr>
    </xdr:pic>
    <xdr:clientData/>
  </xdr:twoCellAnchor>
  <xdr:twoCellAnchor editAs="oneCell">
    <xdr:from>
      <xdr:col>5</xdr:col>
      <xdr:colOff>152400</xdr:colOff>
      <xdr:row>1</xdr:row>
      <xdr:rowOff>209550</xdr:rowOff>
    </xdr:from>
    <xdr:to>
      <xdr:col>6</xdr:col>
      <xdr:colOff>571500</xdr:colOff>
      <xdr:row>2</xdr:row>
      <xdr:rowOff>166605</xdr:rowOff>
    </xdr:to>
    <xdr:pic>
      <xdr:nvPicPr>
        <xdr:cNvPr id="133" name="Рисунок 132">
          <a:hlinkClick xmlns:r="http://schemas.openxmlformats.org/officeDocument/2006/relationships" r:id="rId138"/>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0801350" y="276225"/>
          <a:ext cx="1266825" cy="185655"/>
        </a:xfrm>
        <a:prstGeom prst="rect">
          <a:avLst/>
        </a:prstGeom>
      </xdr:spPr>
    </xdr:pic>
    <xdr:clientData/>
  </xdr:twoCellAnchor>
  <xdr:twoCellAnchor editAs="oneCell">
    <xdr:from>
      <xdr:col>1</xdr:col>
      <xdr:colOff>19050</xdr:colOff>
      <xdr:row>1</xdr:row>
      <xdr:rowOff>19050</xdr:rowOff>
    </xdr:from>
    <xdr:to>
      <xdr:col>3</xdr:col>
      <xdr:colOff>4429125</xdr:colOff>
      <xdr:row>4</xdr:row>
      <xdr:rowOff>207045</xdr:rowOff>
    </xdr:to>
    <xdr:pic>
      <xdr:nvPicPr>
        <xdr:cNvPr id="136" name="Рисунок 135">
          <a:hlinkClick xmlns:r="http://schemas.openxmlformats.org/officeDocument/2006/relationships" r:id="rId140"/>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76200" y="85725"/>
          <a:ext cx="8639175" cy="873795"/>
        </a:xfrm>
        <a:prstGeom prst="rect">
          <a:avLst/>
        </a:prstGeom>
      </xdr:spPr>
    </xdr:pic>
    <xdr:clientData/>
  </xdr:twoCellAnchor>
  <xdr:twoCellAnchor editAs="oneCell">
    <xdr:from>
      <xdr:col>6</xdr:col>
      <xdr:colOff>66677</xdr:colOff>
      <xdr:row>49</xdr:row>
      <xdr:rowOff>628650</xdr:rowOff>
    </xdr:from>
    <xdr:to>
      <xdr:col>6</xdr:col>
      <xdr:colOff>794637</xdr:colOff>
      <xdr:row>49</xdr:row>
      <xdr:rowOff>857250</xdr:rowOff>
    </xdr:to>
    <xdr:pic>
      <xdr:nvPicPr>
        <xdr:cNvPr id="139" name="Рисунок 138">
          <a:extLst>
            <a:ext uri="{FF2B5EF4-FFF2-40B4-BE49-F238E27FC236}">
              <a16:creationId xmlns:a16="http://schemas.microsoft.com/office/drawing/2014/main" id="{00000000-0008-0000-0C00-00008B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4</xdr:col>
      <xdr:colOff>304800</xdr:colOff>
      <xdr:row>4</xdr:row>
      <xdr:rowOff>161925</xdr:rowOff>
    </xdr:from>
    <xdr:to>
      <xdr:col>4</xdr:col>
      <xdr:colOff>601733</xdr:colOff>
      <xdr:row>5</xdr:row>
      <xdr:rowOff>142875</xdr:rowOff>
    </xdr:to>
    <xdr:pic>
      <xdr:nvPicPr>
        <xdr:cNvPr id="119" name="Рисунок 118">
          <a:hlinkClick xmlns:r="http://schemas.openxmlformats.org/officeDocument/2006/relationships" r:id="rId142"/>
          <a:extLst>
            <a:ext uri="{FF2B5EF4-FFF2-40B4-BE49-F238E27FC236}">
              <a16:creationId xmlns:a16="http://schemas.microsoft.com/office/drawing/2014/main" id="{00000000-0008-0000-0C00-000077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0172700" y="904875"/>
          <a:ext cx="296933" cy="209550"/>
        </a:xfrm>
        <a:prstGeom prst="rect">
          <a:avLst/>
        </a:prstGeom>
      </xdr:spPr>
    </xdr:pic>
    <xdr:clientData/>
  </xdr:twoCellAnchor>
  <xdr:twoCellAnchor editAs="oneCell">
    <xdr:from>
      <xdr:col>4</xdr:col>
      <xdr:colOff>295276</xdr:colOff>
      <xdr:row>3</xdr:row>
      <xdr:rowOff>38100</xdr:rowOff>
    </xdr:from>
    <xdr:to>
      <xdr:col>4</xdr:col>
      <xdr:colOff>581026</xdr:colOff>
      <xdr:row>4</xdr:row>
      <xdr:rowOff>93382</xdr:rowOff>
    </xdr:to>
    <xdr:pic>
      <xdr:nvPicPr>
        <xdr:cNvPr id="120" name="Рисунок 119">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0163176" y="552450"/>
          <a:ext cx="285750" cy="283882"/>
        </a:xfrm>
        <a:prstGeom prst="rect">
          <a:avLst/>
        </a:prstGeom>
      </xdr:spPr>
    </xdr:pic>
    <xdr:clientData/>
  </xdr:twoCellAnchor>
  <xdr:twoCellAnchor editAs="oneCell">
    <xdr:from>
      <xdr:col>6</xdr:col>
      <xdr:colOff>66677</xdr:colOff>
      <xdr:row>50</xdr:row>
      <xdr:rowOff>628650</xdr:rowOff>
    </xdr:from>
    <xdr:to>
      <xdr:col>6</xdr:col>
      <xdr:colOff>794637</xdr:colOff>
      <xdr:row>50</xdr:row>
      <xdr:rowOff>857250</xdr:rowOff>
    </xdr:to>
    <xdr:pic>
      <xdr:nvPicPr>
        <xdr:cNvPr id="138" name="Рисунок 137">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6</xdr:col>
      <xdr:colOff>66677</xdr:colOff>
      <xdr:row>51</xdr:row>
      <xdr:rowOff>628650</xdr:rowOff>
    </xdr:from>
    <xdr:to>
      <xdr:col>6</xdr:col>
      <xdr:colOff>794637</xdr:colOff>
      <xdr:row>51</xdr:row>
      <xdr:rowOff>857250</xdr:rowOff>
    </xdr:to>
    <xdr:pic>
      <xdr:nvPicPr>
        <xdr:cNvPr id="140" name="Рисунок 139">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6</xdr:col>
      <xdr:colOff>66677</xdr:colOff>
      <xdr:row>52</xdr:row>
      <xdr:rowOff>628650</xdr:rowOff>
    </xdr:from>
    <xdr:to>
      <xdr:col>6</xdr:col>
      <xdr:colOff>794637</xdr:colOff>
      <xdr:row>52</xdr:row>
      <xdr:rowOff>857250</xdr:rowOff>
    </xdr:to>
    <xdr:pic>
      <xdr:nvPicPr>
        <xdr:cNvPr id="141" name="Рисунок 140">
          <a:extLst>
            <a:ext uri="{FF2B5EF4-FFF2-40B4-BE49-F238E27FC236}">
              <a16:creationId xmlns:a16="http://schemas.microsoft.com/office/drawing/2014/main" id="{00000000-0008-0000-0C00-00008D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2</xdr:col>
      <xdr:colOff>828675</xdr:colOff>
      <xdr:row>78</xdr:row>
      <xdr:rowOff>190500</xdr:rowOff>
    </xdr:from>
    <xdr:to>
      <xdr:col>2</xdr:col>
      <xdr:colOff>1562100</xdr:colOff>
      <xdr:row>78</xdr:row>
      <xdr:rowOff>847725</xdr:rowOff>
    </xdr:to>
    <xdr:pic>
      <xdr:nvPicPr>
        <xdr:cNvPr id="137" name="Рисунок 35">
          <a:extLst>
            <a:ext uri="{FF2B5EF4-FFF2-40B4-BE49-F238E27FC236}">
              <a16:creationId xmlns:a16="http://schemas.microsoft.com/office/drawing/2014/main" id="{00000000-0008-0000-0C00-00008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33675" y="61369575"/>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79</xdr:row>
      <xdr:rowOff>171450</xdr:rowOff>
    </xdr:from>
    <xdr:to>
      <xdr:col>2</xdr:col>
      <xdr:colOff>1590675</xdr:colOff>
      <xdr:row>79</xdr:row>
      <xdr:rowOff>876300</xdr:rowOff>
    </xdr:to>
    <xdr:pic>
      <xdr:nvPicPr>
        <xdr:cNvPr id="142" name="Рисунок 36">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95575" y="623601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10</xdr:row>
      <xdr:rowOff>152400</xdr:rowOff>
    </xdr:from>
    <xdr:to>
      <xdr:col>2</xdr:col>
      <xdr:colOff>1104900</xdr:colOff>
      <xdr:row>10</xdr:row>
      <xdr:rowOff>990600</xdr:rowOff>
    </xdr:to>
    <xdr:pic>
      <xdr:nvPicPr>
        <xdr:cNvPr id="2" name="Рисунок 33">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05050" y="2924175"/>
          <a:ext cx="64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1181100</xdr:colOff>
      <xdr:row>10</xdr:row>
      <xdr:rowOff>152400</xdr:rowOff>
    </xdr:from>
    <xdr:to>
      <xdr:col>2</xdr:col>
      <xdr:colOff>1962150</xdr:colOff>
      <xdr:row>10</xdr:row>
      <xdr:rowOff>1038225</xdr:rowOff>
    </xdr:to>
    <xdr:pic>
      <xdr:nvPicPr>
        <xdr:cNvPr id="3" name="Рисунок 35">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28950" y="2924175"/>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12</xdr:row>
      <xdr:rowOff>47625</xdr:rowOff>
    </xdr:from>
    <xdr:to>
      <xdr:col>2</xdr:col>
      <xdr:colOff>1971675</xdr:colOff>
      <xdr:row>12</xdr:row>
      <xdr:rowOff>1104900</xdr:rowOff>
    </xdr:to>
    <xdr:pic>
      <xdr:nvPicPr>
        <xdr:cNvPr id="4" name="Рисунок 4">
          <a:hlinkClick xmlns:r="http://schemas.openxmlformats.org/officeDocument/2006/relationships" r:id="rId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05050" y="4124325"/>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8</xdr:row>
      <xdr:rowOff>38100</xdr:rowOff>
    </xdr:from>
    <xdr:to>
      <xdr:col>2</xdr:col>
      <xdr:colOff>1752600</xdr:colOff>
      <xdr:row>8</xdr:row>
      <xdr:rowOff>1114425</xdr:rowOff>
    </xdr:to>
    <xdr:pic>
      <xdr:nvPicPr>
        <xdr:cNvPr id="5" name="Рисунок 49" descr="C:\Users\saltanov\AppData\Local\Temp\SNAGHTMLb2d6e2f.PNG">
          <a:hlinkClick xmlns:r="http://schemas.openxmlformats.org/officeDocument/2006/relationships" r:id="rId6"/>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66975" y="1504950"/>
          <a:ext cx="11334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5</xdr:row>
      <xdr:rowOff>85725</xdr:rowOff>
    </xdr:from>
    <xdr:to>
      <xdr:col>2</xdr:col>
      <xdr:colOff>1366208</xdr:colOff>
      <xdr:row>7</xdr:row>
      <xdr:rowOff>32708</xdr:rowOff>
    </xdr:to>
    <xdr:pic>
      <xdr:nvPicPr>
        <xdr:cNvPr id="8" name="Рисунок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5</xdr:col>
      <xdr:colOff>152400</xdr:colOff>
      <xdr:row>1</xdr:row>
      <xdr:rowOff>209550</xdr:rowOff>
    </xdr:from>
    <xdr:to>
      <xdr:col>6</xdr:col>
      <xdr:colOff>571500</xdr:colOff>
      <xdr:row>2</xdr:row>
      <xdr:rowOff>166605</xdr:rowOff>
    </xdr:to>
    <xdr:pic>
      <xdr:nvPicPr>
        <xdr:cNvPr id="11" name="Рисунок 10">
          <a:hlinkClick xmlns:r="http://schemas.openxmlformats.org/officeDocument/2006/relationships" r:id="rId9"/>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01350" y="276225"/>
          <a:ext cx="1266825" cy="185655"/>
        </a:xfrm>
        <a:prstGeom prst="rect">
          <a:avLst/>
        </a:prstGeom>
      </xdr:spPr>
    </xdr:pic>
    <xdr:clientData/>
  </xdr:twoCellAnchor>
  <xdr:twoCellAnchor editAs="oneCell">
    <xdr:from>
      <xdr:col>1</xdr:col>
      <xdr:colOff>19050</xdr:colOff>
      <xdr:row>1</xdr:row>
      <xdr:rowOff>19050</xdr:rowOff>
    </xdr:from>
    <xdr:to>
      <xdr:col>3</xdr:col>
      <xdr:colOff>4429125</xdr:colOff>
      <xdr:row>4</xdr:row>
      <xdr:rowOff>207045</xdr:rowOff>
    </xdr:to>
    <xdr:pic>
      <xdr:nvPicPr>
        <xdr:cNvPr id="17" name="Рисунок 16">
          <a:hlinkClick xmlns:r="http://schemas.openxmlformats.org/officeDocument/2006/relationships" r:id="rId1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 y="85725"/>
          <a:ext cx="8639175" cy="873795"/>
        </a:xfrm>
        <a:prstGeom prst="rect">
          <a:avLst/>
        </a:prstGeom>
      </xdr:spPr>
    </xdr:pic>
    <xdr:clientData/>
  </xdr:twoCellAnchor>
  <xdr:twoCellAnchor editAs="oneCell">
    <xdr:from>
      <xdr:col>4</xdr:col>
      <xdr:colOff>304800</xdr:colOff>
      <xdr:row>4</xdr:row>
      <xdr:rowOff>161925</xdr:rowOff>
    </xdr:from>
    <xdr:to>
      <xdr:col>4</xdr:col>
      <xdr:colOff>601733</xdr:colOff>
      <xdr:row>5</xdr:row>
      <xdr:rowOff>142875</xdr:rowOff>
    </xdr:to>
    <xdr:pic>
      <xdr:nvPicPr>
        <xdr:cNvPr id="13" name="Рисунок 12">
          <a:hlinkClick xmlns:r="http://schemas.openxmlformats.org/officeDocument/2006/relationships" r:id="rId13"/>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72700" y="904875"/>
          <a:ext cx="296933" cy="209550"/>
        </a:xfrm>
        <a:prstGeom prst="rect">
          <a:avLst/>
        </a:prstGeom>
      </xdr:spPr>
    </xdr:pic>
    <xdr:clientData/>
  </xdr:twoCellAnchor>
  <xdr:twoCellAnchor editAs="oneCell">
    <xdr:from>
      <xdr:col>4</xdr:col>
      <xdr:colOff>295276</xdr:colOff>
      <xdr:row>3</xdr:row>
      <xdr:rowOff>38100</xdr:rowOff>
    </xdr:from>
    <xdr:to>
      <xdr:col>4</xdr:col>
      <xdr:colOff>581026</xdr:colOff>
      <xdr:row>4</xdr:row>
      <xdr:rowOff>93382</xdr:rowOff>
    </xdr:to>
    <xdr:pic>
      <xdr:nvPicPr>
        <xdr:cNvPr id="14" name="Рисунок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163176" y="552450"/>
          <a:ext cx="285750" cy="2838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742950</xdr:colOff>
      <xdr:row>8</xdr:row>
      <xdr:rowOff>76200</xdr:rowOff>
    </xdr:from>
    <xdr:to>
      <xdr:col>2</xdr:col>
      <xdr:colOff>1685925</xdr:colOff>
      <xdr:row>8</xdr:row>
      <xdr:rowOff>952500</xdr:rowOff>
    </xdr:to>
    <xdr:pic>
      <xdr:nvPicPr>
        <xdr:cNvPr id="2" name="Рисунок 19" descr="C:\Users\saltanov\AppData\Local\Temp\SNAGHTML1b629cfa.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90800" y="1543050"/>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9</xdr:row>
      <xdr:rowOff>76200</xdr:rowOff>
    </xdr:from>
    <xdr:to>
      <xdr:col>2</xdr:col>
      <xdr:colOff>1752600</xdr:colOff>
      <xdr:row>9</xdr:row>
      <xdr:rowOff>942975</xdr:rowOff>
    </xdr:to>
    <xdr:pic>
      <xdr:nvPicPr>
        <xdr:cNvPr id="3" name="Рисунок 20" descr="C:\Users\saltanov\AppData\Local\Temp\SNAGHTML1b76b488.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71750" y="255270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xdr:row>
      <xdr:rowOff>76200</xdr:rowOff>
    </xdr:from>
    <xdr:to>
      <xdr:col>2</xdr:col>
      <xdr:colOff>1676400</xdr:colOff>
      <xdr:row>10</xdr:row>
      <xdr:rowOff>952500</xdr:rowOff>
    </xdr:to>
    <xdr:pic>
      <xdr:nvPicPr>
        <xdr:cNvPr id="4" name="Рисунок 22" descr="C:\Users\saltanov\AppData\Local\Temp\SNAGHTML1b7936fd.PNG">
          <a:hlinkClick xmlns:r="http://schemas.openxmlformats.org/officeDocument/2006/relationships" r:id="rId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90800" y="35623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5</xdr:row>
      <xdr:rowOff>85725</xdr:rowOff>
    </xdr:from>
    <xdr:to>
      <xdr:col>2</xdr:col>
      <xdr:colOff>1366208</xdr:colOff>
      <xdr:row>7</xdr:row>
      <xdr:rowOff>32708</xdr:rowOff>
    </xdr:to>
    <xdr:pic>
      <xdr:nvPicPr>
        <xdr:cNvPr id="8" name="Рисунок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5</xdr:col>
      <xdr:colOff>152400</xdr:colOff>
      <xdr:row>1</xdr:row>
      <xdr:rowOff>209550</xdr:rowOff>
    </xdr:from>
    <xdr:to>
      <xdr:col>6</xdr:col>
      <xdr:colOff>571500</xdr:colOff>
      <xdr:row>2</xdr:row>
      <xdr:rowOff>166605</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801350" y="276225"/>
          <a:ext cx="1266825" cy="185655"/>
        </a:xfrm>
        <a:prstGeom prst="rect">
          <a:avLst/>
        </a:prstGeom>
      </xdr:spPr>
    </xdr:pic>
    <xdr:clientData/>
  </xdr:twoCellAnchor>
  <xdr:twoCellAnchor editAs="oneCell">
    <xdr:from>
      <xdr:col>1</xdr:col>
      <xdr:colOff>19050</xdr:colOff>
      <xdr:row>1</xdr:row>
      <xdr:rowOff>19050</xdr:rowOff>
    </xdr:from>
    <xdr:to>
      <xdr:col>3</xdr:col>
      <xdr:colOff>4429125</xdr:colOff>
      <xdr:row>4</xdr:row>
      <xdr:rowOff>207045</xdr:rowOff>
    </xdr:to>
    <xdr:pic>
      <xdr:nvPicPr>
        <xdr:cNvPr id="16" name="Рисунок 15">
          <a:hlinkClick xmlns:r="http://schemas.openxmlformats.org/officeDocument/2006/relationships" r:id="rId10"/>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85725"/>
          <a:ext cx="8639175" cy="873795"/>
        </a:xfrm>
        <a:prstGeom prst="rect">
          <a:avLst/>
        </a:prstGeom>
      </xdr:spPr>
    </xdr:pic>
    <xdr:clientData/>
  </xdr:twoCellAnchor>
  <xdr:twoCellAnchor editAs="oneCell">
    <xdr:from>
      <xdr:col>4</xdr:col>
      <xdr:colOff>304800</xdr:colOff>
      <xdr:row>4</xdr:row>
      <xdr:rowOff>161925</xdr:rowOff>
    </xdr:from>
    <xdr:to>
      <xdr:col>4</xdr:col>
      <xdr:colOff>601733</xdr:colOff>
      <xdr:row>5</xdr:row>
      <xdr:rowOff>142875</xdr:rowOff>
    </xdr:to>
    <xdr:pic>
      <xdr:nvPicPr>
        <xdr:cNvPr id="12" name="Рисунок 11">
          <a:hlinkClick xmlns:r="http://schemas.openxmlformats.org/officeDocument/2006/relationships" r:id="rId12"/>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172700" y="904875"/>
          <a:ext cx="296933" cy="209550"/>
        </a:xfrm>
        <a:prstGeom prst="rect">
          <a:avLst/>
        </a:prstGeom>
      </xdr:spPr>
    </xdr:pic>
    <xdr:clientData/>
  </xdr:twoCellAnchor>
  <xdr:twoCellAnchor editAs="oneCell">
    <xdr:from>
      <xdr:col>4</xdr:col>
      <xdr:colOff>295276</xdr:colOff>
      <xdr:row>3</xdr:row>
      <xdr:rowOff>38100</xdr:rowOff>
    </xdr:from>
    <xdr:to>
      <xdr:col>4</xdr:col>
      <xdr:colOff>581026</xdr:colOff>
      <xdr:row>4</xdr:row>
      <xdr:rowOff>93382</xdr:rowOff>
    </xdr:to>
    <xdr:pic>
      <xdr:nvPicPr>
        <xdr:cNvPr id="13" name="Рисунок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163176" y="552450"/>
          <a:ext cx="285750" cy="2838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5</xdr:row>
      <xdr:rowOff>361950</xdr:rowOff>
    </xdr:from>
    <xdr:to>
      <xdr:col>2</xdr:col>
      <xdr:colOff>2352675</xdr:colOff>
      <xdr:row>5</xdr:row>
      <xdr:rowOff>1458114</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3576" y="5429250"/>
          <a:ext cx="2266949" cy="1096164"/>
        </a:xfrm>
        <a:prstGeom prst="rect">
          <a:avLst/>
        </a:prstGeom>
      </xdr:spPr>
    </xdr:pic>
    <xdr:clientData/>
  </xdr:twoCellAnchor>
  <xdr:twoCellAnchor editAs="oneCell">
    <xdr:from>
      <xdr:col>2</xdr:col>
      <xdr:colOff>38100</xdr:colOff>
      <xdr:row>6</xdr:row>
      <xdr:rowOff>333375</xdr:rowOff>
    </xdr:from>
    <xdr:to>
      <xdr:col>2</xdr:col>
      <xdr:colOff>2363089</xdr:colOff>
      <xdr:row>6</xdr:row>
      <xdr:rowOff>1466850</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85950" y="7200900"/>
          <a:ext cx="2324989" cy="1133475"/>
        </a:xfrm>
        <a:prstGeom prst="rect">
          <a:avLst/>
        </a:prstGeom>
      </xdr:spPr>
    </xdr:pic>
    <xdr:clientData/>
  </xdr:twoCellAnchor>
  <xdr:twoCellAnchor editAs="oneCell">
    <xdr:from>
      <xdr:col>2</xdr:col>
      <xdr:colOff>47625</xdr:colOff>
      <xdr:row>7</xdr:row>
      <xdr:rowOff>457201</xdr:rowOff>
    </xdr:from>
    <xdr:to>
      <xdr:col>2</xdr:col>
      <xdr:colOff>2352675</xdr:colOff>
      <xdr:row>7</xdr:row>
      <xdr:rowOff>1454376</xdr:rowOff>
    </xdr:to>
    <xdr:pic>
      <xdr:nvPicPr>
        <xdr:cNvPr id="10" name="Рисунок 9">
          <a:hlinkClick xmlns:r="http://schemas.openxmlformats.org/officeDocument/2006/relationships" r:id="rId5"/>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95475" y="9124951"/>
          <a:ext cx="2305050" cy="997175"/>
        </a:xfrm>
        <a:prstGeom prst="rect">
          <a:avLst/>
        </a:prstGeom>
      </xdr:spPr>
    </xdr:pic>
    <xdr:clientData/>
  </xdr:twoCellAnchor>
  <xdr:twoCellAnchor editAs="oneCell">
    <xdr:from>
      <xdr:col>2</xdr:col>
      <xdr:colOff>1028700</xdr:colOff>
      <xdr:row>0</xdr:row>
      <xdr:rowOff>0</xdr:rowOff>
    </xdr:from>
    <xdr:to>
      <xdr:col>2</xdr:col>
      <xdr:colOff>1366208</xdr:colOff>
      <xdr:row>0</xdr:row>
      <xdr:rowOff>344792</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2</xdr:col>
      <xdr:colOff>57150</xdr:colOff>
      <xdr:row>4</xdr:row>
      <xdr:rowOff>352426</xdr:rowOff>
    </xdr:from>
    <xdr:to>
      <xdr:col>2</xdr:col>
      <xdr:colOff>2371725</xdr:colOff>
      <xdr:row>4</xdr:row>
      <xdr:rowOff>1399361</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05000" y="10829926"/>
          <a:ext cx="2314575" cy="1046935"/>
        </a:xfrm>
        <a:prstGeom prst="rect">
          <a:avLst/>
        </a:prstGeom>
      </xdr:spPr>
    </xdr:pic>
    <xdr:clientData/>
  </xdr:twoCellAnchor>
  <xdr:twoCellAnchor editAs="oneCell">
    <xdr:from>
      <xdr:col>1</xdr:col>
      <xdr:colOff>0</xdr:colOff>
      <xdr:row>4</xdr:row>
      <xdr:rowOff>9525</xdr:rowOff>
    </xdr:from>
    <xdr:to>
      <xdr:col>1</xdr:col>
      <xdr:colOff>666750</xdr:colOff>
      <xdr:row>4</xdr:row>
      <xdr:rowOff>676275</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10487025"/>
          <a:ext cx="666750" cy="666750"/>
        </a:xfrm>
        <a:prstGeom prst="rect">
          <a:avLst/>
        </a:prstGeom>
      </xdr:spPr>
    </xdr:pic>
    <xdr:clientData/>
  </xdr:twoCellAnchor>
  <xdr:twoCellAnchor editAs="oneCell">
    <xdr:from>
      <xdr:col>1</xdr:col>
      <xdr:colOff>0</xdr:colOff>
      <xdr:row>2</xdr:row>
      <xdr:rowOff>9525</xdr:rowOff>
    </xdr:from>
    <xdr:to>
      <xdr:col>1</xdr:col>
      <xdr:colOff>666750</xdr:colOff>
      <xdr:row>2</xdr:row>
      <xdr:rowOff>676275</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1485900"/>
          <a:ext cx="666750" cy="666750"/>
        </a:xfrm>
        <a:prstGeom prst="rect">
          <a:avLst/>
        </a:prstGeom>
      </xdr:spPr>
    </xdr:pic>
    <xdr:clientData/>
  </xdr:twoCellAnchor>
  <xdr:twoCellAnchor editAs="oneCell">
    <xdr:from>
      <xdr:col>1</xdr:col>
      <xdr:colOff>0</xdr:colOff>
      <xdr:row>3</xdr:row>
      <xdr:rowOff>9525</xdr:rowOff>
    </xdr:from>
    <xdr:to>
      <xdr:col>1</xdr:col>
      <xdr:colOff>666750</xdr:colOff>
      <xdr:row>3</xdr:row>
      <xdr:rowOff>676275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286125"/>
          <a:ext cx="666750" cy="666750"/>
        </a:xfrm>
        <a:prstGeom prst="rect">
          <a:avLst/>
        </a:prstGeom>
      </xdr:spPr>
    </xdr:pic>
    <xdr:clientData/>
  </xdr:twoCellAnchor>
  <xdr:twoCellAnchor editAs="oneCell">
    <xdr:from>
      <xdr:col>2</xdr:col>
      <xdr:colOff>28576</xdr:colOff>
      <xdr:row>2</xdr:row>
      <xdr:rowOff>314326</xdr:rowOff>
    </xdr:from>
    <xdr:to>
      <xdr:col>2</xdr:col>
      <xdr:colOff>2371408</xdr:colOff>
      <xdr:row>2</xdr:row>
      <xdr:rowOff>1457325</xdr:rowOff>
    </xdr:to>
    <xdr:pic>
      <xdr:nvPicPr>
        <xdr:cNvPr id="2" name="Рисунок 1">
          <a:hlinkClick xmlns:r="http://schemas.openxmlformats.org/officeDocument/2006/relationships" r:id="rId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933576" y="1838326"/>
          <a:ext cx="2342832" cy="1142999"/>
        </a:xfrm>
        <a:prstGeom prst="rect">
          <a:avLst/>
        </a:prstGeom>
      </xdr:spPr>
    </xdr:pic>
    <xdr:clientData/>
  </xdr:twoCellAnchor>
  <xdr:twoCellAnchor editAs="oneCell">
    <xdr:from>
      <xdr:col>2</xdr:col>
      <xdr:colOff>57150</xdr:colOff>
      <xdr:row>3</xdr:row>
      <xdr:rowOff>342900</xdr:rowOff>
    </xdr:from>
    <xdr:to>
      <xdr:col>2</xdr:col>
      <xdr:colOff>2366243</xdr:colOff>
      <xdr:row>3</xdr:row>
      <xdr:rowOff>1514475</xdr:rowOff>
    </xdr:to>
    <xdr:pic>
      <xdr:nvPicPr>
        <xdr:cNvPr id="7" name="Рисунок 6">
          <a:hlinkClick xmlns:r="http://schemas.openxmlformats.org/officeDocument/2006/relationships" r:id="rId1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62150" y="3667125"/>
          <a:ext cx="2309093" cy="1171575"/>
        </a:xfrm>
        <a:prstGeom prst="rect">
          <a:avLst/>
        </a:prstGeom>
      </xdr:spPr>
    </xdr:pic>
    <xdr:clientData/>
  </xdr:twoCellAnchor>
  <xdr:twoCellAnchor editAs="oneCell">
    <xdr:from>
      <xdr:col>2</xdr:col>
      <xdr:colOff>552451</xdr:colOff>
      <xdr:row>8</xdr:row>
      <xdr:rowOff>38101</xdr:rowOff>
    </xdr:from>
    <xdr:to>
      <xdr:col>2</xdr:col>
      <xdr:colOff>1790701</xdr:colOff>
      <xdr:row>8</xdr:row>
      <xdr:rowOff>1758976</xdr:rowOff>
    </xdr:to>
    <xdr:pic>
      <xdr:nvPicPr>
        <xdr:cNvPr id="9" name="Рисунок 8">
          <a:hlinkClick xmlns:r="http://schemas.openxmlformats.org/officeDocument/2006/relationships" r:id="rId15"/>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57451" y="12363451"/>
          <a:ext cx="1238250" cy="1720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619125</xdr:colOff>
      <xdr:row>6</xdr:row>
      <xdr:rowOff>28575</xdr:rowOff>
    </xdr:from>
    <xdr:to>
      <xdr:col>2</xdr:col>
      <xdr:colOff>619125</xdr:colOff>
      <xdr:row>6</xdr:row>
      <xdr:rowOff>190500</xdr:rowOff>
    </xdr:to>
    <xdr:pic>
      <xdr:nvPicPr>
        <xdr:cNvPr id="2" name="Рисунок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59436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304800</xdr:colOff>
      <xdr:row>11</xdr:row>
      <xdr:rowOff>161192</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847850" y="82296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914400</xdr:colOff>
      <xdr:row>9</xdr:row>
      <xdr:rowOff>9524</xdr:rowOff>
    </xdr:from>
    <xdr:to>
      <xdr:col>2</xdr:col>
      <xdr:colOff>1409700</xdr:colOff>
      <xdr:row>10</xdr:row>
      <xdr:rowOff>2378</xdr:rowOff>
    </xdr:to>
    <xdr:pic>
      <xdr:nvPicPr>
        <xdr:cNvPr id="15" name="Рисунок 14">
          <a:hlinkClick xmlns:r="http://schemas.openxmlformats.org/officeDocument/2006/relationships" r:id="rId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0" y="8515349"/>
          <a:ext cx="495300" cy="1145379"/>
        </a:xfrm>
        <a:prstGeom prst="rect">
          <a:avLst/>
        </a:prstGeom>
      </xdr:spPr>
    </xdr:pic>
    <xdr:clientData/>
  </xdr:twoCellAnchor>
  <xdr:twoCellAnchor editAs="oneCell">
    <xdr:from>
      <xdr:col>2</xdr:col>
      <xdr:colOff>123825</xdr:colOff>
      <xdr:row>10</xdr:row>
      <xdr:rowOff>16681</xdr:rowOff>
    </xdr:from>
    <xdr:to>
      <xdr:col>2</xdr:col>
      <xdr:colOff>2286000</xdr:colOff>
      <xdr:row>11</xdr:row>
      <xdr:rowOff>41384</xdr:rowOff>
    </xdr:to>
    <xdr:pic>
      <xdr:nvPicPr>
        <xdr:cNvPr id="12" name="Рисунок 11">
          <a:hlinkClick xmlns:r="http://schemas.openxmlformats.org/officeDocument/2006/relationships" r:id="rId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71675" y="9675031"/>
          <a:ext cx="2162175" cy="1177228"/>
        </a:xfrm>
        <a:prstGeom prst="rect">
          <a:avLst/>
        </a:prstGeom>
      </xdr:spPr>
    </xdr:pic>
    <xdr:clientData/>
  </xdr:twoCellAnchor>
  <xdr:twoCellAnchor editAs="oneCell">
    <xdr:from>
      <xdr:col>2</xdr:col>
      <xdr:colOff>714375</xdr:colOff>
      <xdr:row>16</xdr:row>
      <xdr:rowOff>0</xdr:rowOff>
    </xdr:from>
    <xdr:to>
      <xdr:col>2</xdr:col>
      <xdr:colOff>714375</xdr:colOff>
      <xdr:row>16</xdr:row>
      <xdr:rowOff>85725</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62225" y="60388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971550</xdr:colOff>
      <xdr:row>15</xdr:row>
      <xdr:rowOff>95250</xdr:rowOff>
    </xdr:from>
    <xdr:to>
      <xdr:col>2</xdr:col>
      <xdr:colOff>1404505</xdr:colOff>
      <xdr:row>15</xdr:row>
      <xdr:rowOff>1047750</xdr:rowOff>
    </xdr:to>
    <xdr:pic>
      <xdr:nvPicPr>
        <xdr:cNvPr id="75" name="Рисунок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19400" y="4991100"/>
          <a:ext cx="432955" cy="952500"/>
        </a:xfrm>
        <a:prstGeom prst="rect">
          <a:avLst/>
        </a:prstGeom>
      </xdr:spPr>
    </xdr:pic>
    <xdr:clientData/>
  </xdr:twoCellAnchor>
  <xdr:twoCellAnchor editAs="oneCell">
    <xdr:from>
      <xdr:col>2</xdr:col>
      <xdr:colOff>952500</xdr:colOff>
      <xdr:row>13</xdr:row>
      <xdr:rowOff>19050</xdr:rowOff>
    </xdr:from>
    <xdr:to>
      <xdr:col>2</xdr:col>
      <xdr:colOff>1435417</xdr:colOff>
      <xdr:row>13</xdr:row>
      <xdr:rowOff>1133475</xdr:rowOff>
    </xdr:to>
    <xdr:pic>
      <xdr:nvPicPr>
        <xdr:cNvPr id="78" name="Рисунок 77">
          <a:hlinkClick xmlns:r="http://schemas.openxmlformats.org/officeDocument/2006/relationships" r:id="rId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2628900"/>
          <a:ext cx="482917" cy="1114425"/>
        </a:xfrm>
        <a:prstGeom prst="rect">
          <a:avLst/>
        </a:prstGeom>
      </xdr:spPr>
    </xdr:pic>
    <xdr:clientData/>
  </xdr:twoCellAnchor>
  <xdr:twoCellAnchor editAs="oneCell">
    <xdr:from>
      <xdr:col>2</xdr:col>
      <xdr:colOff>952500</xdr:colOff>
      <xdr:row>14</xdr:row>
      <xdr:rowOff>19050</xdr:rowOff>
    </xdr:from>
    <xdr:to>
      <xdr:col>2</xdr:col>
      <xdr:colOff>1435417</xdr:colOff>
      <xdr:row>14</xdr:row>
      <xdr:rowOff>1133475</xdr:rowOff>
    </xdr:to>
    <xdr:pic>
      <xdr:nvPicPr>
        <xdr:cNvPr id="79" name="Рисунок 78">
          <a:hlinkClick xmlns:r="http://schemas.openxmlformats.org/officeDocument/2006/relationships" r:id="rId1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3771900"/>
          <a:ext cx="482917" cy="1114425"/>
        </a:xfrm>
        <a:prstGeom prst="rect">
          <a:avLst/>
        </a:prstGeom>
      </xdr:spPr>
    </xdr:pic>
    <xdr:clientData/>
  </xdr:twoCellAnchor>
  <xdr:twoCellAnchor editAs="oneCell">
    <xdr:from>
      <xdr:col>2</xdr:col>
      <xdr:colOff>952500</xdr:colOff>
      <xdr:row>12</xdr:row>
      <xdr:rowOff>19050</xdr:rowOff>
    </xdr:from>
    <xdr:to>
      <xdr:col>2</xdr:col>
      <xdr:colOff>1435417</xdr:colOff>
      <xdr:row>12</xdr:row>
      <xdr:rowOff>1133475</xdr:rowOff>
    </xdr:to>
    <xdr:pic>
      <xdr:nvPicPr>
        <xdr:cNvPr id="80" name="Рисунок 79">
          <a:hlinkClick xmlns:r="http://schemas.openxmlformats.org/officeDocument/2006/relationships" r:id="rId12"/>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11182350"/>
          <a:ext cx="482917" cy="1114425"/>
        </a:xfrm>
        <a:prstGeom prst="rect">
          <a:avLst/>
        </a:prstGeom>
      </xdr:spPr>
    </xdr:pic>
    <xdr:clientData/>
  </xdr:twoCellAnchor>
  <xdr:twoCellAnchor editAs="oneCell">
    <xdr:from>
      <xdr:col>2</xdr:col>
      <xdr:colOff>638175</xdr:colOff>
      <xdr:row>17</xdr:row>
      <xdr:rowOff>148734</xdr:rowOff>
    </xdr:from>
    <xdr:to>
      <xdr:col>2</xdr:col>
      <xdr:colOff>1967629</xdr:colOff>
      <xdr:row>17</xdr:row>
      <xdr:rowOff>923925</xdr:rowOff>
    </xdr:to>
    <xdr:pic>
      <xdr:nvPicPr>
        <xdr:cNvPr id="85" name="Рисунок 84">
          <a:hlinkClick xmlns:r="http://schemas.openxmlformats.org/officeDocument/2006/relationships" r:id="rId1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86025" y="7492509"/>
          <a:ext cx="1329454" cy="775191"/>
        </a:xfrm>
        <a:prstGeom prst="rect">
          <a:avLst/>
        </a:prstGeom>
      </xdr:spPr>
    </xdr:pic>
    <xdr:clientData/>
  </xdr:twoCellAnchor>
  <xdr:twoCellAnchor editAs="oneCell">
    <xdr:from>
      <xdr:col>2</xdr:col>
      <xdr:colOff>847725</xdr:colOff>
      <xdr:row>18</xdr:row>
      <xdr:rowOff>200025</xdr:rowOff>
    </xdr:from>
    <xdr:to>
      <xdr:col>2</xdr:col>
      <xdr:colOff>1790700</xdr:colOff>
      <xdr:row>18</xdr:row>
      <xdr:rowOff>828675</xdr:rowOff>
    </xdr:to>
    <xdr:pic>
      <xdr:nvPicPr>
        <xdr:cNvPr id="87" name="Рисунок 23">
          <a:hlinkClick xmlns:r="http://schemas.openxmlformats.org/officeDocument/2006/relationships" r:id="rId15"/>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2695575" y="8848725"/>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22</xdr:row>
      <xdr:rowOff>228600</xdr:rowOff>
    </xdr:from>
    <xdr:to>
      <xdr:col>2</xdr:col>
      <xdr:colOff>1457325</xdr:colOff>
      <xdr:row>22</xdr:row>
      <xdr:rowOff>228600</xdr:rowOff>
    </xdr:to>
    <xdr:pic>
      <xdr:nvPicPr>
        <xdr:cNvPr id="88" name="Рисунок 2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76450" y="1291590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20</xdr:row>
      <xdr:rowOff>200025</xdr:rowOff>
    </xdr:from>
    <xdr:to>
      <xdr:col>2</xdr:col>
      <xdr:colOff>1809750</xdr:colOff>
      <xdr:row>20</xdr:row>
      <xdr:rowOff>200025</xdr:rowOff>
    </xdr:to>
    <xdr:pic>
      <xdr:nvPicPr>
        <xdr:cNvPr id="89" name="Рисунок 25">
          <a:hlinkClick xmlns:r="http://schemas.openxmlformats.org/officeDocument/2006/relationships" r:id="rId1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67000" y="108680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23</xdr:row>
      <xdr:rowOff>295275</xdr:rowOff>
    </xdr:from>
    <xdr:to>
      <xdr:col>2</xdr:col>
      <xdr:colOff>1724025</xdr:colOff>
      <xdr:row>23</xdr:row>
      <xdr:rowOff>695325</xdr:rowOff>
    </xdr:to>
    <xdr:pic>
      <xdr:nvPicPr>
        <xdr:cNvPr id="90" name="Рисунок 28">
          <a:hlinkClick xmlns:r="http://schemas.openxmlformats.org/officeDocument/2006/relationships" r:id="rId20"/>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733675" y="13992225"/>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22</xdr:row>
      <xdr:rowOff>76200</xdr:rowOff>
    </xdr:from>
    <xdr:to>
      <xdr:col>2</xdr:col>
      <xdr:colOff>1819275</xdr:colOff>
      <xdr:row>22</xdr:row>
      <xdr:rowOff>942975</xdr:rowOff>
    </xdr:to>
    <xdr:pic>
      <xdr:nvPicPr>
        <xdr:cNvPr id="91" name="Рисунок 29">
          <a:hlinkClick xmlns:r="http://schemas.openxmlformats.org/officeDocument/2006/relationships" r:id="rId2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657475" y="12763500"/>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21</xdr:row>
      <xdr:rowOff>190500</xdr:rowOff>
    </xdr:from>
    <xdr:to>
      <xdr:col>2</xdr:col>
      <xdr:colOff>1809750</xdr:colOff>
      <xdr:row>21</xdr:row>
      <xdr:rowOff>809625</xdr:rowOff>
    </xdr:to>
    <xdr:pic>
      <xdr:nvPicPr>
        <xdr:cNvPr id="92" name="Рисунок 25">
          <a:hlinkClick xmlns:r="http://schemas.openxmlformats.org/officeDocument/2006/relationships" r:id="rId2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118681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19</xdr:row>
      <xdr:rowOff>190500</xdr:rowOff>
    </xdr:from>
    <xdr:to>
      <xdr:col>2</xdr:col>
      <xdr:colOff>1790700</xdr:colOff>
      <xdr:row>19</xdr:row>
      <xdr:rowOff>190500</xdr:rowOff>
    </xdr:to>
    <xdr:pic>
      <xdr:nvPicPr>
        <xdr:cNvPr id="93"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86050" y="984885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24</xdr:row>
      <xdr:rowOff>142875</xdr:rowOff>
    </xdr:from>
    <xdr:to>
      <xdr:col>2</xdr:col>
      <xdr:colOff>2019300</xdr:colOff>
      <xdr:row>24</xdr:row>
      <xdr:rowOff>866775</xdr:rowOff>
    </xdr:to>
    <xdr:pic>
      <xdr:nvPicPr>
        <xdr:cNvPr id="94" name="Рисунок 1">
          <a:hlinkClick xmlns:r="http://schemas.openxmlformats.org/officeDocument/2006/relationships" r:id="rId27"/>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571750" y="1484947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19</xdr:row>
      <xdr:rowOff>190500</xdr:rowOff>
    </xdr:from>
    <xdr:to>
      <xdr:col>2</xdr:col>
      <xdr:colOff>1762125</xdr:colOff>
      <xdr:row>19</xdr:row>
      <xdr:rowOff>838200</xdr:rowOff>
    </xdr:to>
    <xdr:pic>
      <xdr:nvPicPr>
        <xdr:cNvPr id="96"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57475" y="19554825"/>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20</xdr:row>
      <xdr:rowOff>190500</xdr:rowOff>
    </xdr:from>
    <xdr:to>
      <xdr:col>2</xdr:col>
      <xdr:colOff>1800225</xdr:colOff>
      <xdr:row>20</xdr:row>
      <xdr:rowOff>800100</xdr:rowOff>
    </xdr:to>
    <xdr:pic>
      <xdr:nvPicPr>
        <xdr:cNvPr id="97" name="Рисунок 25">
          <a:hlinkClick xmlns:r="http://schemas.openxmlformats.org/officeDocument/2006/relationships" r:id="rId18"/>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20574000"/>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447676</xdr:colOff>
      <xdr:row>2</xdr:row>
      <xdr:rowOff>57152</xdr:rowOff>
    </xdr:from>
    <xdr:to>
      <xdr:col>2</xdr:col>
      <xdr:colOff>1990726</xdr:colOff>
      <xdr:row>2</xdr:row>
      <xdr:rowOff>1103132</xdr:rowOff>
    </xdr:to>
    <xdr:pic>
      <xdr:nvPicPr>
        <xdr:cNvPr id="10" name="Рисунок 9">
          <a:hlinkClick xmlns:r="http://schemas.openxmlformats.org/officeDocument/2006/relationships" r:id="rId2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1524002"/>
          <a:ext cx="1543050" cy="1045980"/>
        </a:xfrm>
        <a:prstGeom prst="rect">
          <a:avLst/>
        </a:prstGeom>
      </xdr:spPr>
    </xdr:pic>
    <xdr:clientData/>
  </xdr:twoCellAnchor>
  <xdr:twoCellAnchor editAs="oneCell">
    <xdr:from>
      <xdr:col>2</xdr:col>
      <xdr:colOff>447676</xdr:colOff>
      <xdr:row>3</xdr:row>
      <xdr:rowOff>57151</xdr:rowOff>
    </xdr:from>
    <xdr:to>
      <xdr:col>2</xdr:col>
      <xdr:colOff>1990726</xdr:colOff>
      <xdr:row>3</xdr:row>
      <xdr:rowOff>1103131</xdr:rowOff>
    </xdr:to>
    <xdr:pic>
      <xdr:nvPicPr>
        <xdr:cNvPr id="38" name="Рисунок 37">
          <a:hlinkClick xmlns:r="http://schemas.openxmlformats.org/officeDocument/2006/relationships" r:id="rId31"/>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2667001"/>
          <a:ext cx="1543050" cy="1045980"/>
        </a:xfrm>
        <a:prstGeom prst="rect">
          <a:avLst/>
        </a:prstGeom>
      </xdr:spPr>
    </xdr:pic>
    <xdr:clientData/>
  </xdr:twoCellAnchor>
  <xdr:twoCellAnchor editAs="oneCell">
    <xdr:from>
      <xdr:col>2</xdr:col>
      <xdr:colOff>447676</xdr:colOff>
      <xdr:row>4</xdr:row>
      <xdr:rowOff>57151</xdr:rowOff>
    </xdr:from>
    <xdr:to>
      <xdr:col>2</xdr:col>
      <xdr:colOff>1990726</xdr:colOff>
      <xdr:row>4</xdr:row>
      <xdr:rowOff>1103131</xdr:rowOff>
    </xdr:to>
    <xdr:pic>
      <xdr:nvPicPr>
        <xdr:cNvPr id="39" name="Рисунок 38">
          <a:hlinkClick xmlns:r="http://schemas.openxmlformats.org/officeDocument/2006/relationships" r:id="rId32"/>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3810001"/>
          <a:ext cx="1543050" cy="1045980"/>
        </a:xfrm>
        <a:prstGeom prst="rect">
          <a:avLst/>
        </a:prstGeom>
      </xdr:spPr>
    </xdr:pic>
    <xdr:clientData/>
  </xdr:twoCellAnchor>
  <xdr:twoCellAnchor editAs="oneCell">
    <xdr:from>
      <xdr:col>2</xdr:col>
      <xdr:colOff>333376</xdr:colOff>
      <xdr:row>5</xdr:row>
      <xdr:rowOff>19050</xdr:rowOff>
    </xdr:from>
    <xdr:to>
      <xdr:col>2</xdr:col>
      <xdr:colOff>2067180</xdr:colOff>
      <xdr:row>5</xdr:row>
      <xdr:rowOff>1114425</xdr:rowOff>
    </xdr:to>
    <xdr:pic>
      <xdr:nvPicPr>
        <xdr:cNvPr id="11" name="Рисунок 10">
          <a:hlinkClick xmlns:r="http://schemas.openxmlformats.org/officeDocument/2006/relationships" r:id="rId33"/>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81226" y="4914900"/>
          <a:ext cx="1733804" cy="1095375"/>
        </a:xfrm>
        <a:prstGeom prst="rect">
          <a:avLst/>
        </a:prstGeom>
      </xdr:spPr>
    </xdr:pic>
    <xdr:clientData/>
  </xdr:twoCellAnchor>
  <xdr:twoCellAnchor editAs="oneCell">
    <xdr:from>
      <xdr:col>2</xdr:col>
      <xdr:colOff>1000126</xdr:colOff>
      <xdr:row>6</xdr:row>
      <xdr:rowOff>9526</xdr:rowOff>
    </xdr:from>
    <xdr:to>
      <xdr:col>2</xdr:col>
      <xdr:colOff>1485900</xdr:colOff>
      <xdr:row>7</xdr:row>
      <xdr:rowOff>3173</xdr:rowOff>
    </xdr:to>
    <xdr:pic>
      <xdr:nvPicPr>
        <xdr:cNvPr id="13" name="Рисунок 12">
          <a:hlinkClick xmlns:r="http://schemas.openxmlformats.org/officeDocument/2006/relationships" r:id="rId35"/>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47976" y="6048376"/>
          <a:ext cx="485774" cy="1146172"/>
        </a:xfrm>
        <a:prstGeom prst="rect">
          <a:avLst/>
        </a:prstGeom>
      </xdr:spPr>
    </xdr:pic>
    <xdr:clientData/>
  </xdr:twoCellAnchor>
  <xdr:twoCellAnchor editAs="oneCell">
    <xdr:from>
      <xdr:col>2</xdr:col>
      <xdr:colOff>133351</xdr:colOff>
      <xdr:row>8</xdr:row>
      <xdr:rowOff>257176</xdr:rowOff>
    </xdr:from>
    <xdr:to>
      <xdr:col>2</xdr:col>
      <xdr:colOff>2266951</xdr:colOff>
      <xdr:row>8</xdr:row>
      <xdr:rowOff>902325</xdr:rowOff>
    </xdr:to>
    <xdr:pic>
      <xdr:nvPicPr>
        <xdr:cNvPr id="14" name="Рисунок 13">
          <a:hlinkClick xmlns:r="http://schemas.openxmlformats.org/officeDocument/2006/relationships" r:id="rId37"/>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81201" y="7448551"/>
          <a:ext cx="2133600" cy="645149"/>
        </a:xfrm>
        <a:prstGeom prst="rect">
          <a:avLst/>
        </a:prstGeom>
      </xdr:spPr>
    </xdr:pic>
    <xdr:clientData/>
  </xdr:twoCellAnchor>
  <xdr:twoCellAnchor editAs="oneCell">
    <xdr:from>
      <xdr:col>1</xdr:col>
      <xdr:colOff>1247775</xdr:colOff>
      <xdr:row>26</xdr:row>
      <xdr:rowOff>19050</xdr:rowOff>
    </xdr:from>
    <xdr:to>
      <xdr:col>6</xdr:col>
      <xdr:colOff>307523</xdr:colOff>
      <xdr:row>26</xdr:row>
      <xdr:rowOff>957366</xdr:rowOff>
    </xdr:to>
    <xdr:pic>
      <xdr:nvPicPr>
        <xdr:cNvPr id="5" name="Рисунок 4">
          <a:hlinkClick xmlns:r="http://schemas.openxmlformats.org/officeDocument/2006/relationships" r:id="rId39"/>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04925" y="26088975"/>
          <a:ext cx="10058401" cy="938316"/>
        </a:xfrm>
        <a:prstGeom prst="rect">
          <a:avLst/>
        </a:prstGeom>
      </xdr:spPr>
    </xdr:pic>
    <xdr:clientData/>
  </xdr:twoCellAnchor>
  <xdr:twoCellAnchor editAs="oneCell">
    <xdr:from>
      <xdr:col>2</xdr:col>
      <xdr:colOff>981075</xdr:colOff>
      <xdr:row>16</xdr:row>
      <xdr:rowOff>19050</xdr:rowOff>
    </xdr:from>
    <xdr:to>
      <xdr:col>2</xdr:col>
      <xdr:colOff>1428750</xdr:colOff>
      <xdr:row>16</xdr:row>
      <xdr:rowOff>1126457</xdr:rowOff>
    </xdr:to>
    <xdr:pic>
      <xdr:nvPicPr>
        <xdr:cNvPr id="44" name="Рисунок 43">
          <a:hlinkClick xmlns:r="http://schemas.openxmlformats.org/officeDocument/2006/relationships" r:id="rId41"/>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828925" y="15401925"/>
          <a:ext cx="447675" cy="1107407"/>
        </a:xfrm>
        <a:prstGeom prst="rect">
          <a:avLst/>
        </a:prstGeom>
      </xdr:spPr>
    </xdr:pic>
    <xdr:clientData/>
  </xdr:twoCellAnchor>
  <xdr:twoCellAnchor editAs="oneCell">
    <xdr:from>
      <xdr:col>2</xdr:col>
      <xdr:colOff>1047750</xdr:colOff>
      <xdr:row>7</xdr:row>
      <xdr:rowOff>28576</xdr:rowOff>
    </xdr:from>
    <xdr:to>
      <xdr:col>2</xdr:col>
      <xdr:colOff>1375887</xdr:colOff>
      <xdr:row>7</xdr:row>
      <xdr:rowOff>1133475</xdr:rowOff>
    </xdr:to>
    <xdr:pic>
      <xdr:nvPicPr>
        <xdr:cNvPr id="6" name="Рисунок 5">
          <a:hlinkClick xmlns:r="http://schemas.openxmlformats.org/officeDocument/2006/relationships" r:id="rId4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895600" y="7219951"/>
          <a:ext cx="328137" cy="1104899"/>
        </a:xfrm>
        <a:prstGeom prst="rect">
          <a:avLst/>
        </a:prstGeom>
      </xdr:spPr>
    </xdr:pic>
    <xdr:clientData/>
  </xdr:twoCellAnchor>
  <xdr:twoCellAnchor editAs="oneCell">
    <xdr:from>
      <xdr:col>2</xdr:col>
      <xdr:colOff>1028700</xdr:colOff>
      <xdr:row>0</xdr:row>
      <xdr:rowOff>0</xdr:rowOff>
    </xdr:from>
    <xdr:to>
      <xdr:col>2</xdr:col>
      <xdr:colOff>1366208</xdr:colOff>
      <xdr:row>0</xdr:row>
      <xdr:rowOff>342271</xdr:rowOff>
    </xdr:to>
    <xdr:pic>
      <xdr:nvPicPr>
        <xdr:cNvPr id="35" name="Рисунок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1</xdr:col>
      <xdr:colOff>0</xdr:colOff>
      <xdr:row>7</xdr:row>
      <xdr:rowOff>9525</xdr:rowOff>
    </xdr:from>
    <xdr:to>
      <xdr:col>1</xdr:col>
      <xdr:colOff>666750</xdr:colOff>
      <xdr:row>7</xdr:row>
      <xdr:rowOff>676275</xdr:rowOff>
    </xdr:to>
    <xdr:pic>
      <xdr:nvPicPr>
        <xdr:cNvPr id="41" name="Рисунок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7210425"/>
          <a:ext cx="666750"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51</xdr:row>
      <xdr:rowOff>28575</xdr:rowOff>
    </xdr:from>
    <xdr:to>
      <xdr:col>2</xdr:col>
      <xdr:colOff>619125</xdr:colOff>
      <xdr:row>51</xdr:row>
      <xdr:rowOff>190500</xdr:rowOff>
    </xdr:to>
    <xdr:pic>
      <xdr:nvPicPr>
        <xdr:cNvPr id="2" name="Рисунок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277272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85</xdr:row>
      <xdr:rowOff>0</xdr:rowOff>
    </xdr:from>
    <xdr:to>
      <xdr:col>2</xdr:col>
      <xdr:colOff>304800</xdr:colOff>
      <xdr:row>86</xdr:row>
      <xdr:rowOff>1</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847850" y="38347650"/>
          <a:ext cx="304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1181100</xdr:colOff>
      <xdr:row>40</xdr:row>
      <xdr:rowOff>323850</xdr:rowOff>
    </xdr:from>
    <xdr:to>
      <xdr:col>2</xdr:col>
      <xdr:colOff>2333625</xdr:colOff>
      <xdr:row>40</xdr:row>
      <xdr:rowOff>1104900</xdr:rowOff>
    </xdr:to>
    <xdr:pic>
      <xdr:nvPicPr>
        <xdr:cNvPr id="20" name="Рисунок 1">
          <a:hlinkClick xmlns:r="http://schemas.openxmlformats.org/officeDocument/2006/relationships" r:id="rId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28950" y="15668625"/>
          <a:ext cx="1152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127</xdr:row>
      <xdr:rowOff>133350</xdr:rowOff>
    </xdr:from>
    <xdr:to>
      <xdr:col>2</xdr:col>
      <xdr:colOff>1857375</xdr:colOff>
      <xdr:row>127</xdr:row>
      <xdr:rowOff>971550</xdr:rowOff>
    </xdr:to>
    <xdr:pic>
      <xdr:nvPicPr>
        <xdr:cNvPr id="40" name="Рисунок 17">
          <a:hlinkClick xmlns:r="http://schemas.openxmlformats.org/officeDocument/2006/relationships" r:id="rId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4894897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53</xdr:row>
      <xdr:rowOff>19050</xdr:rowOff>
    </xdr:from>
    <xdr:to>
      <xdr:col>2</xdr:col>
      <xdr:colOff>1590675</xdr:colOff>
      <xdr:row>53</xdr:row>
      <xdr:rowOff>1136910</xdr:rowOff>
    </xdr:to>
    <xdr:pic>
      <xdr:nvPicPr>
        <xdr:cNvPr id="23" name="Рисунок 22">
          <a:hlinkClick xmlns:r="http://schemas.openxmlformats.org/officeDocument/2006/relationships" r:id="rId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0" y="39947850"/>
          <a:ext cx="733425" cy="1117860"/>
        </a:xfrm>
        <a:prstGeom prst="rect">
          <a:avLst/>
        </a:prstGeom>
      </xdr:spPr>
    </xdr:pic>
    <xdr:clientData/>
  </xdr:twoCellAnchor>
  <xdr:twoCellAnchor editAs="oneCell">
    <xdr:from>
      <xdr:col>2</xdr:col>
      <xdr:colOff>514350</xdr:colOff>
      <xdr:row>134</xdr:row>
      <xdr:rowOff>139210</xdr:rowOff>
    </xdr:from>
    <xdr:to>
      <xdr:col>2</xdr:col>
      <xdr:colOff>1866900</xdr:colOff>
      <xdr:row>134</xdr:row>
      <xdr:rowOff>999924</xdr:rowOff>
    </xdr:to>
    <xdr:pic>
      <xdr:nvPicPr>
        <xdr:cNvPr id="172" name="Рисунок 171">
          <a:hlinkClick xmlns:r="http://schemas.openxmlformats.org/officeDocument/2006/relationships" r:id="rId8"/>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62200" y="127221760"/>
          <a:ext cx="1352550" cy="860714"/>
        </a:xfrm>
        <a:prstGeom prst="rect">
          <a:avLst/>
        </a:prstGeom>
      </xdr:spPr>
    </xdr:pic>
    <xdr:clientData/>
  </xdr:twoCellAnchor>
  <xdr:twoCellAnchor editAs="oneCell">
    <xdr:from>
      <xdr:col>2</xdr:col>
      <xdr:colOff>876300</xdr:colOff>
      <xdr:row>135</xdr:row>
      <xdr:rowOff>28575</xdr:rowOff>
    </xdr:from>
    <xdr:to>
      <xdr:col>2</xdr:col>
      <xdr:colOff>1514475</xdr:colOff>
      <xdr:row>135</xdr:row>
      <xdr:rowOff>1092200</xdr:rowOff>
    </xdr:to>
    <xdr:pic>
      <xdr:nvPicPr>
        <xdr:cNvPr id="174" name="Рисунок 2">
          <a:hlinkClick xmlns:r="http://schemas.openxmlformats.org/officeDocument/2006/relationships" r:id="rId10"/>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24150" y="119919750"/>
          <a:ext cx="638175"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138</xdr:row>
      <xdr:rowOff>209550</xdr:rowOff>
    </xdr:from>
    <xdr:to>
      <xdr:col>2</xdr:col>
      <xdr:colOff>1800225</xdr:colOff>
      <xdr:row>138</xdr:row>
      <xdr:rowOff>952500</xdr:rowOff>
    </xdr:to>
    <xdr:pic>
      <xdr:nvPicPr>
        <xdr:cNvPr id="185" name="Рисунок 1">
          <a:hlinkClick xmlns:r="http://schemas.openxmlformats.org/officeDocument/2006/relationships" r:id="rId12"/>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52700" y="13186410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141</xdr:row>
      <xdr:rowOff>247650</xdr:rowOff>
    </xdr:from>
    <xdr:to>
      <xdr:col>2</xdr:col>
      <xdr:colOff>1590675</xdr:colOff>
      <xdr:row>141</xdr:row>
      <xdr:rowOff>876300</xdr:rowOff>
    </xdr:to>
    <xdr:pic>
      <xdr:nvPicPr>
        <xdr:cNvPr id="186" name="Рисунок 1">
          <a:hlinkClick xmlns:r="http://schemas.openxmlformats.org/officeDocument/2006/relationships" r:id="rId1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28900" y="1353312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139</xdr:row>
      <xdr:rowOff>142875</xdr:rowOff>
    </xdr:from>
    <xdr:to>
      <xdr:col>2</xdr:col>
      <xdr:colOff>1714500</xdr:colOff>
      <xdr:row>139</xdr:row>
      <xdr:rowOff>1021241</xdr:rowOff>
    </xdr:to>
    <xdr:pic>
      <xdr:nvPicPr>
        <xdr:cNvPr id="187" name="Рисунок 53">
          <a:hlinkClick xmlns:r="http://schemas.openxmlformats.org/officeDocument/2006/relationships" r:id="rId16"/>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14625" y="132940425"/>
          <a:ext cx="847725" cy="878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140</xdr:row>
      <xdr:rowOff>161924</xdr:rowOff>
    </xdr:from>
    <xdr:to>
      <xdr:col>2</xdr:col>
      <xdr:colOff>1637303</xdr:colOff>
      <xdr:row>140</xdr:row>
      <xdr:rowOff>1009649</xdr:rowOff>
    </xdr:to>
    <xdr:pic>
      <xdr:nvPicPr>
        <xdr:cNvPr id="188" name="Рисунок 53">
          <a:hlinkClick xmlns:r="http://schemas.openxmlformats.org/officeDocument/2006/relationships" r:id="rId18"/>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34102474"/>
          <a:ext cx="81815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143</xdr:row>
      <xdr:rowOff>0</xdr:rowOff>
    </xdr:from>
    <xdr:to>
      <xdr:col>2</xdr:col>
      <xdr:colOff>304800</xdr:colOff>
      <xdr:row>143</xdr:row>
      <xdr:rowOff>304800</xdr:rowOff>
    </xdr:to>
    <xdr:sp macro="" textlink="">
      <xdr:nvSpPr>
        <xdr:cNvPr id="189"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BD000000}"/>
            </a:ext>
          </a:extLst>
        </xdr:cNvPr>
        <xdr:cNvSpPr>
          <a:spLocks noChangeAspect="1" noChangeArrowheads="1"/>
        </xdr:cNvSpPr>
      </xdr:nvSpPr>
      <xdr:spPr bwMode="auto">
        <a:xfrm>
          <a:off x="1847850" y="66322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142</xdr:row>
      <xdr:rowOff>285750</xdr:rowOff>
    </xdr:from>
    <xdr:to>
      <xdr:col>2</xdr:col>
      <xdr:colOff>1609725</xdr:colOff>
      <xdr:row>142</xdr:row>
      <xdr:rowOff>904875</xdr:rowOff>
    </xdr:to>
    <xdr:pic>
      <xdr:nvPicPr>
        <xdr:cNvPr id="191" name="Рисунок 1">
          <a:hlinkClick xmlns:r="http://schemas.openxmlformats.org/officeDocument/2006/relationships" r:id="rId19"/>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647950" y="13651230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143</xdr:row>
      <xdr:rowOff>238125</xdr:rowOff>
    </xdr:from>
    <xdr:to>
      <xdr:col>2</xdr:col>
      <xdr:colOff>1504950</xdr:colOff>
      <xdr:row>143</xdr:row>
      <xdr:rowOff>876300</xdr:rowOff>
    </xdr:to>
    <xdr:pic>
      <xdr:nvPicPr>
        <xdr:cNvPr id="192" name="Рисунок 6">
          <a:hlinkClick xmlns:r="http://schemas.openxmlformats.org/officeDocument/2006/relationships" r:id="rId2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876550" y="138750675"/>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145</xdr:row>
      <xdr:rowOff>0</xdr:rowOff>
    </xdr:from>
    <xdr:to>
      <xdr:col>2</xdr:col>
      <xdr:colOff>304800</xdr:colOff>
      <xdr:row>145</xdr:row>
      <xdr:rowOff>161925</xdr:rowOff>
    </xdr:to>
    <xdr:sp macro="" textlink="">
      <xdr:nvSpPr>
        <xdr:cNvPr id="19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1000000}"/>
            </a:ext>
          </a:extLst>
        </xdr:cNvPr>
        <xdr:cNvSpPr>
          <a:spLocks noChangeAspect="1" noChangeArrowheads="1"/>
        </xdr:cNvSpPr>
      </xdr:nvSpPr>
      <xdr:spPr bwMode="auto">
        <a:xfrm>
          <a:off x="1847850" y="683418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857250</xdr:colOff>
      <xdr:row>145</xdr:row>
      <xdr:rowOff>323850</xdr:rowOff>
    </xdr:from>
    <xdr:to>
      <xdr:col>2</xdr:col>
      <xdr:colOff>1628775</xdr:colOff>
      <xdr:row>145</xdr:row>
      <xdr:rowOff>781050</xdr:rowOff>
    </xdr:to>
    <xdr:pic>
      <xdr:nvPicPr>
        <xdr:cNvPr id="194" name="Рисунок 77" descr="&amp;SHcy;&amp;lcy;&amp;iecy;&amp;jcy;&amp;fcy; &amp;dcy;&amp;lcy;&amp;yacy; &amp;mcy;&amp;ocy;&amp;ncy;&amp;icy;&amp;tcy;&amp;ocy;&amp;rcy;&amp;ocy;&amp;vcy; TANTOS 4&amp;khcy;-&amp;pcy;&amp;icy;&amp;ncy;&amp;ocy;&amp;vcy;&amp;ycy;&amp;jcy;">
          <a:hlinkClick xmlns:r="http://schemas.openxmlformats.org/officeDocument/2006/relationships" r:id="rId23"/>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705100" y="1411224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952500</xdr:colOff>
      <xdr:row>144</xdr:row>
      <xdr:rowOff>257175</xdr:rowOff>
    </xdr:from>
    <xdr:to>
      <xdr:col>2</xdr:col>
      <xdr:colOff>1543050</xdr:colOff>
      <xdr:row>144</xdr:row>
      <xdr:rowOff>847725</xdr:rowOff>
    </xdr:to>
    <xdr:pic>
      <xdr:nvPicPr>
        <xdr:cNvPr id="195" name="Рисунок 5">
          <a:hlinkClick xmlns:r="http://schemas.openxmlformats.org/officeDocument/2006/relationships" r:id="rId2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0350" y="139912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146</xdr:row>
      <xdr:rowOff>333375</xdr:rowOff>
    </xdr:from>
    <xdr:to>
      <xdr:col>2</xdr:col>
      <xdr:colOff>1581150</xdr:colOff>
      <xdr:row>146</xdr:row>
      <xdr:rowOff>790575</xdr:rowOff>
    </xdr:to>
    <xdr:pic>
      <xdr:nvPicPr>
        <xdr:cNvPr id="19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7"/>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57475" y="142274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147</xdr:row>
      <xdr:rowOff>295275</xdr:rowOff>
    </xdr:from>
    <xdr:to>
      <xdr:col>2</xdr:col>
      <xdr:colOff>1524000</xdr:colOff>
      <xdr:row>147</xdr:row>
      <xdr:rowOff>295275</xdr:rowOff>
    </xdr:to>
    <xdr:pic>
      <xdr:nvPicPr>
        <xdr:cNvPr id="200"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00325" y="7065645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148</xdr:row>
      <xdr:rowOff>333375</xdr:rowOff>
    </xdr:from>
    <xdr:to>
      <xdr:col>2</xdr:col>
      <xdr:colOff>1571625</xdr:colOff>
      <xdr:row>148</xdr:row>
      <xdr:rowOff>790575</xdr:rowOff>
    </xdr:to>
    <xdr:pic>
      <xdr:nvPicPr>
        <xdr:cNvPr id="201" name="Рисунок 77" descr="&amp;SHcy;&amp;lcy;&amp;iecy;&amp;jcy;&amp;fcy; &amp;dcy;&amp;lcy;&amp;yacy; &amp;mcy;&amp;ocy;&amp;ncy;&amp;icy;&amp;tcy;&amp;ocy;&amp;rcy;&amp;ocy;&amp;vcy; TANTOS 4&amp;khcy;-&amp;pcy;&amp;icy;&amp;ncy;&amp;ocy;&amp;vcy;&amp;ycy;&amp;jcy;">
          <a:hlinkClick xmlns:r="http://schemas.openxmlformats.org/officeDocument/2006/relationships" r:id="rId28"/>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47950" y="144560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147</xdr:row>
      <xdr:rowOff>361950</xdr:rowOff>
    </xdr:from>
    <xdr:to>
      <xdr:col>2</xdr:col>
      <xdr:colOff>1590675</xdr:colOff>
      <xdr:row>147</xdr:row>
      <xdr:rowOff>819150</xdr:rowOff>
    </xdr:to>
    <xdr:pic>
      <xdr:nvPicPr>
        <xdr:cNvPr id="20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9"/>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67000" y="1434465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150</xdr:row>
      <xdr:rowOff>0</xdr:rowOff>
    </xdr:from>
    <xdr:to>
      <xdr:col>2</xdr:col>
      <xdr:colOff>304800</xdr:colOff>
      <xdr:row>150</xdr:row>
      <xdr:rowOff>161925</xdr:rowOff>
    </xdr:to>
    <xdr:sp macro="" textlink="">
      <xdr:nvSpPr>
        <xdr:cNvPr id="207"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F000000}"/>
            </a:ext>
          </a:extLst>
        </xdr:cNvPr>
        <xdr:cNvSpPr>
          <a:spLocks noChangeAspect="1" noChangeArrowheads="1"/>
        </xdr:cNvSpPr>
      </xdr:nvSpPr>
      <xdr:spPr bwMode="auto">
        <a:xfrm>
          <a:off x="1847850" y="7439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409575</xdr:colOff>
      <xdr:row>150</xdr:row>
      <xdr:rowOff>0</xdr:rowOff>
    </xdr:from>
    <xdr:to>
      <xdr:col>2</xdr:col>
      <xdr:colOff>1466850</xdr:colOff>
      <xdr:row>150</xdr:row>
      <xdr:rowOff>0</xdr:rowOff>
    </xdr:to>
    <xdr:pic>
      <xdr:nvPicPr>
        <xdr:cNvPr id="208" name="Рисунок 4">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257425" y="743997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152</xdr:row>
      <xdr:rowOff>135228</xdr:rowOff>
    </xdr:from>
    <xdr:to>
      <xdr:col>2</xdr:col>
      <xdr:colOff>1789800</xdr:colOff>
      <xdr:row>152</xdr:row>
      <xdr:rowOff>990600</xdr:rowOff>
    </xdr:to>
    <xdr:pic>
      <xdr:nvPicPr>
        <xdr:cNvPr id="210" name="Рисунок 209">
          <a:hlinkClick xmlns:r="http://schemas.openxmlformats.org/officeDocument/2006/relationships" r:id="rId31"/>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2"/>
        <a:stretch>
          <a:fillRect/>
        </a:stretch>
      </xdr:blipFill>
      <xdr:spPr>
        <a:xfrm>
          <a:off x="2524125" y="151220778"/>
          <a:ext cx="1113525" cy="855372"/>
        </a:xfrm>
        <a:prstGeom prst="rect">
          <a:avLst/>
        </a:prstGeom>
      </xdr:spPr>
    </xdr:pic>
    <xdr:clientData/>
  </xdr:twoCellAnchor>
  <xdr:twoCellAnchor editAs="oneCell">
    <xdr:from>
      <xdr:col>2</xdr:col>
      <xdr:colOff>609601</xdr:colOff>
      <xdr:row>149</xdr:row>
      <xdr:rowOff>114300</xdr:rowOff>
    </xdr:from>
    <xdr:to>
      <xdr:col>2</xdr:col>
      <xdr:colOff>1842213</xdr:colOff>
      <xdr:row>149</xdr:row>
      <xdr:rowOff>1009650</xdr:rowOff>
    </xdr:to>
    <xdr:pic>
      <xdr:nvPicPr>
        <xdr:cNvPr id="211" name="Рисунок 210">
          <a:hlinkClick xmlns:r="http://schemas.openxmlformats.org/officeDocument/2006/relationships" r:id="rId33"/>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57451" y="145484850"/>
          <a:ext cx="1232612" cy="895350"/>
        </a:xfrm>
        <a:prstGeom prst="rect">
          <a:avLst/>
        </a:prstGeom>
      </xdr:spPr>
    </xdr:pic>
    <xdr:clientData/>
  </xdr:twoCellAnchor>
  <xdr:twoCellAnchor editAs="oneCell">
    <xdr:from>
      <xdr:col>2</xdr:col>
      <xdr:colOff>581025</xdr:colOff>
      <xdr:row>150</xdr:row>
      <xdr:rowOff>114301</xdr:rowOff>
    </xdr:from>
    <xdr:to>
      <xdr:col>2</xdr:col>
      <xdr:colOff>1885950</xdr:colOff>
      <xdr:row>150</xdr:row>
      <xdr:rowOff>1010639</xdr:rowOff>
    </xdr:to>
    <xdr:pic>
      <xdr:nvPicPr>
        <xdr:cNvPr id="214" name="Рисунок 213">
          <a:hlinkClick xmlns:r="http://schemas.openxmlformats.org/officeDocument/2006/relationships" r:id="rId35"/>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28875" y="148913851"/>
          <a:ext cx="1304925" cy="896338"/>
        </a:xfrm>
        <a:prstGeom prst="rect">
          <a:avLst/>
        </a:prstGeom>
      </xdr:spPr>
    </xdr:pic>
    <xdr:clientData/>
  </xdr:twoCellAnchor>
  <xdr:twoCellAnchor editAs="oneCell">
    <xdr:from>
      <xdr:col>2</xdr:col>
      <xdr:colOff>609600</xdr:colOff>
      <xdr:row>151</xdr:row>
      <xdr:rowOff>123825</xdr:rowOff>
    </xdr:from>
    <xdr:to>
      <xdr:col>2</xdr:col>
      <xdr:colOff>1869684</xdr:colOff>
      <xdr:row>151</xdr:row>
      <xdr:rowOff>1028700</xdr:rowOff>
    </xdr:to>
    <xdr:pic>
      <xdr:nvPicPr>
        <xdr:cNvPr id="215" name="Рисунок 214">
          <a:hlinkClick xmlns:r="http://schemas.openxmlformats.org/officeDocument/2006/relationships" r:id="rId37"/>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57450" y="150066375"/>
          <a:ext cx="1260084" cy="904875"/>
        </a:xfrm>
        <a:prstGeom prst="rect">
          <a:avLst/>
        </a:prstGeom>
      </xdr:spPr>
    </xdr:pic>
    <xdr:clientData/>
  </xdr:twoCellAnchor>
  <xdr:twoCellAnchor editAs="oneCell">
    <xdr:from>
      <xdr:col>2</xdr:col>
      <xdr:colOff>619125</xdr:colOff>
      <xdr:row>42</xdr:row>
      <xdr:rowOff>133350</xdr:rowOff>
    </xdr:from>
    <xdr:to>
      <xdr:col>2</xdr:col>
      <xdr:colOff>1838325</xdr:colOff>
      <xdr:row>42</xdr:row>
      <xdr:rowOff>990600</xdr:rowOff>
    </xdr:to>
    <xdr:pic>
      <xdr:nvPicPr>
        <xdr:cNvPr id="179" name="Рисунок 2">
          <a:hlinkClick xmlns:r="http://schemas.openxmlformats.org/officeDocument/2006/relationships" r:id="rId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66975" y="2135505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3</xdr:row>
      <xdr:rowOff>76201</xdr:rowOff>
    </xdr:from>
    <xdr:to>
      <xdr:col>2</xdr:col>
      <xdr:colOff>2074556</xdr:colOff>
      <xdr:row>3</xdr:row>
      <xdr:rowOff>1076325</xdr:rowOff>
    </xdr:to>
    <xdr:pic>
      <xdr:nvPicPr>
        <xdr:cNvPr id="25" name="Рисунок 24">
          <a:hlinkClick xmlns:r="http://schemas.openxmlformats.org/officeDocument/2006/relationships" r:id="rId4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1704976"/>
          <a:ext cx="1664980" cy="1000124"/>
        </a:xfrm>
        <a:prstGeom prst="rect">
          <a:avLst/>
        </a:prstGeom>
      </xdr:spPr>
    </xdr:pic>
    <xdr:clientData/>
  </xdr:twoCellAnchor>
  <xdr:twoCellAnchor editAs="oneCell">
    <xdr:from>
      <xdr:col>2</xdr:col>
      <xdr:colOff>409576</xdr:colOff>
      <xdr:row>5</xdr:row>
      <xdr:rowOff>76201</xdr:rowOff>
    </xdr:from>
    <xdr:to>
      <xdr:col>2</xdr:col>
      <xdr:colOff>2074556</xdr:colOff>
      <xdr:row>5</xdr:row>
      <xdr:rowOff>1076325</xdr:rowOff>
    </xdr:to>
    <xdr:pic>
      <xdr:nvPicPr>
        <xdr:cNvPr id="204" name="Рисунок 203">
          <a:hlinkClick xmlns:r="http://schemas.openxmlformats.org/officeDocument/2006/relationships" r:id="rId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3990976"/>
          <a:ext cx="1664980" cy="1000124"/>
        </a:xfrm>
        <a:prstGeom prst="rect">
          <a:avLst/>
        </a:prstGeom>
      </xdr:spPr>
    </xdr:pic>
    <xdr:clientData/>
  </xdr:twoCellAnchor>
  <xdr:twoCellAnchor editAs="oneCell">
    <xdr:from>
      <xdr:col>2</xdr:col>
      <xdr:colOff>390525</xdr:colOff>
      <xdr:row>89</xdr:row>
      <xdr:rowOff>76200</xdr:rowOff>
    </xdr:from>
    <xdr:to>
      <xdr:col>2</xdr:col>
      <xdr:colOff>2055505</xdr:colOff>
      <xdr:row>89</xdr:row>
      <xdr:rowOff>1076324</xdr:rowOff>
    </xdr:to>
    <xdr:pic>
      <xdr:nvPicPr>
        <xdr:cNvPr id="205" name="Рисунок 204">
          <a:hlinkClick xmlns:r="http://schemas.openxmlformats.org/officeDocument/2006/relationships" r:id="rId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3856850"/>
          <a:ext cx="1664980" cy="1000124"/>
        </a:xfrm>
        <a:prstGeom prst="rect">
          <a:avLst/>
        </a:prstGeom>
      </xdr:spPr>
    </xdr:pic>
    <xdr:clientData/>
  </xdr:twoCellAnchor>
  <xdr:twoCellAnchor editAs="oneCell">
    <xdr:from>
      <xdr:col>2</xdr:col>
      <xdr:colOff>390525</xdr:colOff>
      <xdr:row>91</xdr:row>
      <xdr:rowOff>76200</xdr:rowOff>
    </xdr:from>
    <xdr:to>
      <xdr:col>2</xdr:col>
      <xdr:colOff>2055505</xdr:colOff>
      <xdr:row>91</xdr:row>
      <xdr:rowOff>1076324</xdr:rowOff>
    </xdr:to>
    <xdr:pic>
      <xdr:nvPicPr>
        <xdr:cNvPr id="209" name="Рисунок 208">
          <a:hlinkClick xmlns:r="http://schemas.openxmlformats.org/officeDocument/2006/relationships" r:id="rId45"/>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6142850"/>
          <a:ext cx="1664980" cy="1000124"/>
        </a:xfrm>
        <a:prstGeom prst="rect">
          <a:avLst/>
        </a:prstGeom>
      </xdr:spPr>
    </xdr:pic>
    <xdr:clientData/>
  </xdr:twoCellAnchor>
  <xdr:twoCellAnchor editAs="oneCell">
    <xdr:from>
      <xdr:col>2</xdr:col>
      <xdr:colOff>390525</xdr:colOff>
      <xdr:row>94</xdr:row>
      <xdr:rowOff>38100</xdr:rowOff>
    </xdr:from>
    <xdr:to>
      <xdr:col>2</xdr:col>
      <xdr:colOff>2051809</xdr:colOff>
      <xdr:row>94</xdr:row>
      <xdr:rowOff>1114425</xdr:rowOff>
    </xdr:to>
    <xdr:pic>
      <xdr:nvPicPr>
        <xdr:cNvPr id="233" name="Рисунок 232">
          <a:hlinkClick xmlns:r="http://schemas.openxmlformats.org/officeDocument/2006/relationships" r:id="rId46"/>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238375" y="80676750"/>
          <a:ext cx="1661284" cy="1076325"/>
        </a:xfrm>
        <a:prstGeom prst="rect">
          <a:avLst/>
        </a:prstGeom>
      </xdr:spPr>
    </xdr:pic>
    <xdr:clientData/>
  </xdr:twoCellAnchor>
  <xdr:twoCellAnchor editAs="oneCell">
    <xdr:from>
      <xdr:col>2</xdr:col>
      <xdr:colOff>647700</xdr:colOff>
      <xdr:row>47</xdr:row>
      <xdr:rowOff>57150</xdr:rowOff>
    </xdr:from>
    <xdr:to>
      <xdr:col>2</xdr:col>
      <xdr:colOff>1854350</xdr:colOff>
      <xdr:row>47</xdr:row>
      <xdr:rowOff>1104900</xdr:rowOff>
    </xdr:to>
    <xdr:pic>
      <xdr:nvPicPr>
        <xdr:cNvPr id="236" name="Рисунок 235">
          <a:hlinkClick xmlns:r="http://schemas.openxmlformats.org/officeDocument/2006/relationships" r:id="rId48"/>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495550" y="24707850"/>
          <a:ext cx="1206650" cy="1047750"/>
        </a:xfrm>
        <a:prstGeom prst="rect">
          <a:avLst/>
        </a:prstGeom>
      </xdr:spPr>
    </xdr:pic>
    <xdr:clientData/>
  </xdr:twoCellAnchor>
  <xdr:twoCellAnchor editAs="oneCell">
    <xdr:from>
      <xdr:col>2</xdr:col>
      <xdr:colOff>647700</xdr:colOff>
      <xdr:row>48</xdr:row>
      <xdr:rowOff>57150</xdr:rowOff>
    </xdr:from>
    <xdr:to>
      <xdr:col>2</xdr:col>
      <xdr:colOff>1854350</xdr:colOff>
      <xdr:row>48</xdr:row>
      <xdr:rowOff>1104900</xdr:rowOff>
    </xdr:to>
    <xdr:pic>
      <xdr:nvPicPr>
        <xdr:cNvPr id="237" name="Рисунок 236">
          <a:hlinkClick xmlns:r="http://schemas.openxmlformats.org/officeDocument/2006/relationships" r:id="rId50"/>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495550" y="25850850"/>
          <a:ext cx="1206650" cy="1047750"/>
        </a:xfrm>
        <a:prstGeom prst="rect">
          <a:avLst/>
        </a:prstGeom>
      </xdr:spPr>
    </xdr:pic>
    <xdr:clientData/>
  </xdr:twoCellAnchor>
  <xdr:twoCellAnchor editAs="oneCell">
    <xdr:from>
      <xdr:col>2</xdr:col>
      <xdr:colOff>600075</xdr:colOff>
      <xdr:row>130</xdr:row>
      <xdr:rowOff>57150</xdr:rowOff>
    </xdr:from>
    <xdr:to>
      <xdr:col>2</xdr:col>
      <xdr:colOff>1806725</xdr:colOff>
      <xdr:row>130</xdr:row>
      <xdr:rowOff>1104900</xdr:rowOff>
    </xdr:to>
    <xdr:pic>
      <xdr:nvPicPr>
        <xdr:cNvPr id="238" name="Рисунок 237">
          <a:hlinkClick xmlns:r="http://schemas.openxmlformats.org/officeDocument/2006/relationships" r:id="rId51"/>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505075" y="88820625"/>
          <a:ext cx="1206650" cy="1047750"/>
        </a:xfrm>
        <a:prstGeom prst="rect">
          <a:avLst/>
        </a:prstGeom>
      </xdr:spPr>
    </xdr:pic>
    <xdr:clientData/>
  </xdr:twoCellAnchor>
  <xdr:twoCellAnchor editAs="oneCell">
    <xdr:from>
      <xdr:col>2</xdr:col>
      <xdr:colOff>600075</xdr:colOff>
      <xdr:row>131</xdr:row>
      <xdr:rowOff>57150</xdr:rowOff>
    </xdr:from>
    <xdr:to>
      <xdr:col>2</xdr:col>
      <xdr:colOff>1806725</xdr:colOff>
      <xdr:row>131</xdr:row>
      <xdr:rowOff>1104900</xdr:rowOff>
    </xdr:to>
    <xdr:pic>
      <xdr:nvPicPr>
        <xdr:cNvPr id="239" name="Рисунок 238">
          <a:hlinkClick xmlns:r="http://schemas.openxmlformats.org/officeDocument/2006/relationships" r:id="rId52"/>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2505075" y="89963625"/>
          <a:ext cx="1206650" cy="1047750"/>
        </a:xfrm>
        <a:prstGeom prst="rect">
          <a:avLst/>
        </a:prstGeom>
      </xdr:spPr>
    </xdr:pic>
    <xdr:clientData/>
  </xdr:twoCellAnchor>
  <xdr:twoCellAnchor editAs="oneCell">
    <xdr:from>
      <xdr:col>2</xdr:col>
      <xdr:colOff>723901</xdr:colOff>
      <xdr:row>51</xdr:row>
      <xdr:rowOff>47625</xdr:rowOff>
    </xdr:from>
    <xdr:to>
      <xdr:col>2</xdr:col>
      <xdr:colOff>1678311</xdr:colOff>
      <xdr:row>51</xdr:row>
      <xdr:rowOff>1085850</xdr:rowOff>
    </xdr:to>
    <xdr:pic>
      <xdr:nvPicPr>
        <xdr:cNvPr id="68" name="Рисунок 67">
          <a:hlinkClick xmlns:r="http://schemas.openxmlformats.org/officeDocument/2006/relationships" r:id="rId53"/>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71751" y="51787425"/>
          <a:ext cx="954410" cy="1038225"/>
        </a:xfrm>
        <a:prstGeom prst="rect">
          <a:avLst/>
        </a:prstGeom>
      </xdr:spPr>
    </xdr:pic>
    <xdr:clientData/>
  </xdr:twoCellAnchor>
  <xdr:twoCellAnchor editAs="oneCell">
    <xdr:from>
      <xdr:col>2</xdr:col>
      <xdr:colOff>657225</xdr:colOff>
      <xdr:row>56</xdr:row>
      <xdr:rowOff>28575</xdr:rowOff>
    </xdr:from>
    <xdr:to>
      <xdr:col>2</xdr:col>
      <xdr:colOff>1755929</xdr:colOff>
      <xdr:row>56</xdr:row>
      <xdr:rowOff>1123950</xdr:rowOff>
    </xdr:to>
    <xdr:pic>
      <xdr:nvPicPr>
        <xdr:cNvPr id="69" name="Рисунок 68">
          <a:hlinkClick xmlns:r="http://schemas.openxmlformats.org/officeDocument/2006/relationships" r:id="rId55"/>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05075" y="54054375"/>
          <a:ext cx="1098704" cy="1095375"/>
        </a:xfrm>
        <a:prstGeom prst="rect">
          <a:avLst/>
        </a:prstGeom>
      </xdr:spPr>
    </xdr:pic>
    <xdr:clientData/>
  </xdr:twoCellAnchor>
  <xdr:twoCellAnchor editAs="oneCell">
    <xdr:from>
      <xdr:col>2</xdr:col>
      <xdr:colOff>790575</xdr:colOff>
      <xdr:row>64</xdr:row>
      <xdr:rowOff>19051</xdr:rowOff>
    </xdr:from>
    <xdr:to>
      <xdr:col>2</xdr:col>
      <xdr:colOff>1714500</xdr:colOff>
      <xdr:row>65</xdr:row>
      <xdr:rowOff>4709</xdr:rowOff>
    </xdr:to>
    <xdr:pic>
      <xdr:nvPicPr>
        <xdr:cNvPr id="71" name="Рисунок 70">
          <a:hlinkClick xmlns:r="http://schemas.openxmlformats.org/officeDocument/2006/relationships" r:id="rId57"/>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638425" y="55187851"/>
          <a:ext cx="923925" cy="1128658"/>
        </a:xfrm>
        <a:prstGeom prst="rect">
          <a:avLst/>
        </a:prstGeom>
      </xdr:spPr>
    </xdr:pic>
    <xdr:clientData/>
  </xdr:twoCellAnchor>
  <xdr:twoCellAnchor editAs="oneCell">
    <xdr:from>
      <xdr:col>2</xdr:col>
      <xdr:colOff>1028701</xdr:colOff>
      <xdr:row>65</xdr:row>
      <xdr:rowOff>19050</xdr:rowOff>
    </xdr:from>
    <xdr:to>
      <xdr:col>2</xdr:col>
      <xdr:colOff>1448583</xdr:colOff>
      <xdr:row>65</xdr:row>
      <xdr:rowOff>1133475</xdr:rowOff>
    </xdr:to>
    <xdr:pic>
      <xdr:nvPicPr>
        <xdr:cNvPr id="72" name="Рисунок 71">
          <a:hlinkClick xmlns:r="http://schemas.openxmlformats.org/officeDocument/2006/relationships" r:id="rId59"/>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76551" y="56330850"/>
          <a:ext cx="419882" cy="1114425"/>
        </a:xfrm>
        <a:prstGeom prst="rect">
          <a:avLst/>
        </a:prstGeom>
      </xdr:spPr>
    </xdr:pic>
    <xdr:clientData/>
  </xdr:twoCellAnchor>
  <xdr:twoCellAnchor editAs="oneCell">
    <xdr:from>
      <xdr:col>2</xdr:col>
      <xdr:colOff>962025</xdr:colOff>
      <xdr:row>69</xdr:row>
      <xdr:rowOff>19051</xdr:rowOff>
    </xdr:from>
    <xdr:to>
      <xdr:col>2</xdr:col>
      <xdr:colOff>1391560</xdr:colOff>
      <xdr:row>70</xdr:row>
      <xdr:rowOff>1</xdr:rowOff>
    </xdr:to>
    <xdr:pic>
      <xdr:nvPicPr>
        <xdr:cNvPr id="74" name="Рисунок 73">
          <a:hlinkClick xmlns:r="http://schemas.openxmlformats.org/officeDocument/2006/relationships" r:id="rId61"/>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67025" y="51701701"/>
          <a:ext cx="429535" cy="1123950"/>
        </a:xfrm>
        <a:prstGeom prst="rect">
          <a:avLst/>
        </a:prstGeom>
      </xdr:spPr>
    </xdr:pic>
    <xdr:clientData/>
  </xdr:twoCellAnchor>
  <xdr:twoCellAnchor editAs="oneCell">
    <xdr:from>
      <xdr:col>2</xdr:col>
      <xdr:colOff>942975</xdr:colOff>
      <xdr:row>70</xdr:row>
      <xdr:rowOff>19050</xdr:rowOff>
    </xdr:from>
    <xdr:to>
      <xdr:col>2</xdr:col>
      <xdr:colOff>1405778</xdr:colOff>
      <xdr:row>70</xdr:row>
      <xdr:rowOff>1136897</xdr:rowOff>
    </xdr:to>
    <xdr:pic>
      <xdr:nvPicPr>
        <xdr:cNvPr id="75" name="Рисунок 74">
          <a:hlinkClick xmlns:r="http://schemas.openxmlformats.org/officeDocument/2006/relationships" r:id="rId63"/>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847975" y="52844700"/>
          <a:ext cx="462803" cy="1117847"/>
        </a:xfrm>
        <a:prstGeom prst="rect">
          <a:avLst/>
        </a:prstGeom>
      </xdr:spPr>
    </xdr:pic>
    <xdr:clientData/>
  </xdr:twoCellAnchor>
  <xdr:twoCellAnchor editAs="oneCell">
    <xdr:from>
      <xdr:col>2</xdr:col>
      <xdr:colOff>381000</xdr:colOff>
      <xdr:row>4</xdr:row>
      <xdr:rowOff>0</xdr:rowOff>
    </xdr:from>
    <xdr:to>
      <xdr:col>2</xdr:col>
      <xdr:colOff>2018367</xdr:colOff>
      <xdr:row>5</xdr:row>
      <xdr:rowOff>13740</xdr:rowOff>
    </xdr:to>
    <xdr:pic>
      <xdr:nvPicPr>
        <xdr:cNvPr id="182" name="Рисунок 181">
          <a:hlinkClick xmlns:r="http://schemas.openxmlformats.org/officeDocument/2006/relationships" r:id="rId65"/>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228850" y="2771775"/>
          <a:ext cx="1637367" cy="1156740"/>
        </a:xfrm>
        <a:prstGeom prst="rect">
          <a:avLst/>
        </a:prstGeom>
      </xdr:spPr>
    </xdr:pic>
    <xdr:clientData/>
  </xdr:twoCellAnchor>
  <xdr:twoCellAnchor editAs="oneCell">
    <xdr:from>
      <xdr:col>2</xdr:col>
      <xdr:colOff>390525</xdr:colOff>
      <xdr:row>22</xdr:row>
      <xdr:rowOff>0</xdr:rowOff>
    </xdr:from>
    <xdr:to>
      <xdr:col>2</xdr:col>
      <xdr:colOff>2027892</xdr:colOff>
      <xdr:row>23</xdr:row>
      <xdr:rowOff>13740</xdr:rowOff>
    </xdr:to>
    <xdr:pic>
      <xdr:nvPicPr>
        <xdr:cNvPr id="183" name="Рисунок 182">
          <a:hlinkClick xmlns:r="http://schemas.openxmlformats.org/officeDocument/2006/relationships" r:id="rId67"/>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238375" y="8486775"/>
          <a:ext cx="1637367" cy="1156740"/>
        </a:xfrm>
        <a:prstGeom prst="rect">
          <a:avLst/>
        </a:prstGeom>
      </xdr:spPr>
    </xdr:pic>
    <xdr:clientData/>
  </xdr:twoCellAnchor>
  <xdr:twoCellAnchor editAs="oneCell">
    <xdr:from>
      <xdr:col>2</xdr:col>
      <xdr:colOff>419100</xdr:colOff>
      <xdr:row>19</xdr:row>
      <xdr:rowOff>9525</xdr:rowOff>
    </xdr:from>
    <xdr:to>
      <xdr:col>2</xdr:col>
      <xdr:colOff>1987924</xdr:colOff>
      <xdr:row>19</xdr:row>
      <xdr:rowOff>1129911</xdr:rowOff>
    </xdr:to>
    <xdr:pic>
      <xdr:nvPicPr>
        <xdr:cNvPr id="197" name="Рисунок 196">
          <a:hlinkClick xmlns:r="http://schemas.openxmlformats.org/officeDocument/2006/relationships" r:id="rId68"/>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66950" y="7353300"/>
          <a:ext cx="1568824" cy="1120386"/>
        </a:xfrm>
        <a:prstGeom prst="rect">
          <a:avLst/>
        </a:prstGeom>
      </xdr:spPr>
    </xdr:pic>
    <xdr:clientData/>
  </xdr:twoCellAnchor>
  <xdr:twoCellAnchor editAs="oneCell">
    <xdr:from>
      <xdr:col>2</xdr:col>
      <xdr:colOff>438150</xdr:colOff>
      <xdr:row>32</xdr:row>
      <xdr:rowOff>142875</xdr:rowOff>
    </xdr:from>
    <xdr:to>
      <xdr:col>2</xdr:col>
      <xdr:colOff>2127874</xdr:colOff>
      <xdr:row>34</xdr:row>
      <xdr:rowOff>39635</xdr:rowOff>
    </xdr:to>
    <xdr:pic>
      <xdr:nvPicPr>
        <xdr:cNvPr id="216" name="Рисунок 215">
          <a:hlinkClick xmlns:r="http://schemas.openxmlformats.org/officeDocument/2006/relationships" r:id="rId70"/>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86000" y="13201650"/>
          <a:ext cx="1689724" cy="1201685"/>
        </a:xfrm>
        <a:prstGeom prst="rect">
          <a:avLst/>
        </a:prstGeom>
      </xdr:spPr>
    </xdr:pic>
    <xdr:clientData/>
  </xdr:twoCellAnchor>
  <xdr:twoCellAnchor editAs="oneCell">
    <xdr:from>
      <xdr:col>2</xdr:col>
      <xdr:colOff>361950</xdr:colOff>
      <xdr:row>43</xdr:row>
      <xdr:rowOff>1133475</xdr:rowOff>
    </xdr:from>
    <xdr:to>
      <xdr:col>2</xdr:col>
      <xdr:colOff>2004288</xdr:colOff>
      <xdr:row>45</xdr:row>
      <xdr:rowOff>29885</xdr:rowOff>
    </xdr:to>
    <xdr:pic>
      <xdr:nvPicPr>
        <xdr:cNvPr id="218" name="Рисунок 217">
          <a:hlinkClick xmlns:r="http://schemas.openxmlformats.org/officeDocument/2006/relationships" r:id="rId72"/>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266950" y="27355800"/>
          <a:ext cx="1642338" cy="1172885"/>
        </a:xfrm>
        <a:prstGeom prst="rect">
          <a:avLst/>
        </a:prstGeom>
      </xdr:spPr>
    </xdr:pic>
    <xdr:clientData/>
  </xdr:twoCellAnchor>
  <xdr:twoCellAnchor editAs="oneCell">
    <xdr:from>
      <xdr:col>2</xdr:col>
      <xdr:colOff>409575</xdr:colOff>
      <xdr:row>89</xdr:row>
      <xdr:rowOff>1133475</xdr:rowOff>
    </xdr:from>
    <xdr:to>
      <xdr:col>2</xdr:col>
      <xdr:colOff>2046942</xdr:colOff>
      <xdr:row>91</xdr:row>
      <xdr:rowOff>4215</xdr:rowOff>
    </xdr:to>
    <xdr:pic>
      <xdr:nvPicPr>
        <xdr:cNvPr id="219" name="Рисунок 218">
          <a:hlinkClick xmlns:r="http://schemas.openxmlformats.org/officeDocument/2006/relationships" r:id="rId74"/>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257425" y="76057125"/>
          <a:ext cx="1637367" cy="1156740"/>
        </a:xfrm>
        <a:prstGeom prst="rect">
          <a:avLst/>
        </a:prstGeom>
      </xdr:spPr>
    </xdr:pic>
    <xdr:clientData/>
  </xdr:twoCellAnchor>
  <xdr:twoCellAnchor editAs="oneCell">
    <xdr:from>
      <xdr:col>2</xdr:col>
      <xdr:colOff>333375</xdr:colOff>
      <xdr:row>128</xdr:row>
      <xdr:rowOff>0</xdr:rowOff>
    </xdr:from>
    <xdr:to>
      <xdr:col>2</xdr:col>
      <xdr:colOff>1975713</xdr:colOff>
      <xdr:row>129</xdr:row>
      <xdr:rowOff>29885</xdr:rowOff>
    </xdr:to>
    <xdr:pic>
      <xdr:nvPicPr>
        <xdr:cNvPr id="225" name="Рисунок 224">
          <a:hlinkClick xmlns:r="http://schemas.openxmlformats.org/officeDocument/2006/relationships" r:id="rId75"/>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181225" y="86353650"/>
          <a:ext cx="1642338" cy="1172885"/>
        </a:xfrm>
        <a:prstGeom prst="rect">
          <a:avLst/>
        </a:prstGeom>
      </xdr:spPr>
    </xdr:pic>
    <xdr:clientData/>
  </xdr:twoCellAnchor>
  <xdr:twoCellAnchor editAs="oneCell">
    <xdr:from>
      <xdr:col>2</xdr:col>
      <xdr:colOff>485775</xdr:colOff>
      <xdr:row>41</xdr:row>
      <xdr:rowOff>9525</xdr:rowOff>
    </xdr:from>
    <xdr:to>
      <xdr:col>2</xdr:col>
      <xdr:colOff>2009775</xdr:colOff>
      <xdr:row>41</xdr:row>
      <xdr:rowOff>1141319</xdr:rowOff>
    </xdr:to>
    <xdr:pic>
      <xdr:nvPicPr>
        <xdr:cNvPr id="4" name="Рисунок 3">
          <a:hlinkClick xmlns:r="http://schemas.openxmlformats.org/officeDocument/2006/relationships" r:id="rId7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333625" y="17802225"/>
          <a:ext cx="1524000" cy="1131794"/>
        </a:xfrm>
        <a:prstGeom prst="rect">
          <a:avLst/>
        </a:prstGeom>
      </xdr:spPr>
    </xdr:pic>
    <xdr:clientData/>
  </xdr:twoCellAnchor>
  <xdr:twoCellAnchor editAs="oneCell">
    <xdr:from>
      <xdr:col>2</xdr:col>
      <xdr:colOff>504827</xdr:colOff>
      <xdr:row>13</xdr:row>
      <xdr:rowOff>19051</xdr:rowOff>
    </xdr:from>
    <xdr:to>
      <xdr:col>2</xdr:col>
      <xdr:colOff>1828801</xdr:colOff>
      <xdr:row>13</xdr:row>
      <xdr:rowOff>1127097</xdr:rowOff>
    </xdr:to>
    <xdr:pic>
      <xdr:nvPicPr>
        <xdr:cNvPr id="7" name="Рисунок 6">
          <a:hlinkClick xmlns:r="http://schemas.openxmlformats.org/officeDocument/2006/relationships" r:id="rId7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352677" y="6219826"/>
          <a:ext cx="1323974" cy="1108046"/>
        </a:xfrm>
        <a:prstGeom prst="rect">
          <a:avLst/>
        </a:prstGeom>
      </xdr:spPr>
    </xdr:pic>
    <xdr:clientData/>
  </xdr:twoCellAnchor>
  <xdr:twoCellAnchor editAs="oneCell">
    <xdr:from>
      <xdr:col>2</xdr:col>
      <xdr:colOff>390525</xdr:colOff>
      <xdr:row>9</xdr:row>
      <xdr:rowOff>0</xdr:rowOff>
    </xdr:from>
    <xdr:to>
      <xdr:col>2</xdr:col>
      <xdr:colOff>2027892</xdr:colOff>
      <xdr:row>10</xdr:row>
      <xdr:rowOff>13740</xdr:rowOff>
    </xdr:to>
    <xdr:pic>
      <xdr:nvPicPr>
        <xdr:cNvPr id="184" name="Рисунок 183">
          <a:hlinkClick xmlns:r="http://schemas.openxmlformats.org/officeDocument/2006/relationships" r:id="rId80"/>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238375" y="5057775"/>
          <a:ext cx="1637367" cy="1156740"/>
        </a:xfrm>
        <a:prstGeom prst="rect">
          <a:avLst/>
        </a:prstGeom>
      </xdr:spPr>
    </xdr:pic>
    <xdr:clientData/>
  </xdr:twoCellAnchor>
  <xdr:twoCellAnchor editAs="oneCell">
    <xdr:from>
      <xdr:col>2</xdr:col>
      <xdr:colOff>466725</xdr:colOff>
      <xdr:row>16</xdr:row>
      <xdr:rowOff>38100</xdr:rowOff>
    </xdr:from>
    <xdr:to>
      <xdr:col>2</xdr:col>
      <xdr:colOff>1990724</xdr:colOff>
      <xdr:row>16</xdr:row>
      <xdr:rowOff>1126671</xdr:rowOff>
    </xdr:to>
    <xdr:pic>
      <xdr:nvPicPr>
        <xdr:cNvPr id="199" name="Рисунок 198">
          <a:hlinkClick xmlns:r="http://schemas.openxmlformats.org/officeDocument/2006/relationships" r:id="rId81"/>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2314575" y="7381875"/>
          <a:ext cx="1523999" cy="1088571"/>
        </a:xfrm>
        <a:prstGeom prst="rect">
          <a:avLst/>
        </a:prstGeom>
      </xdr:spPr>
    </xdr:pic>
    <xdr:clientData/>
  </xdr:twoCellAnchor>
  <xdr:twoCellAnchor editAs="oneCell">
    <xdr:from>
      <xdr:col>2</xdr:col>
      <xdr:colOff>1028700</xdr:colOff>
      <xdr:row>0</xdr:row>
      <xdr:rowOff>0</xdr:rowOff>
    </xdr:from>
    <xdr:to>
      <xdr:col>2</xdr:col>
      <xdr:colOff>1366208</xdr:colOff>
      <xdr:row>0</xdr:row>
      <xdr:rowOff>330705</xdr:rowOff>
    </xdr:to>
    <xdr:pic>
      <xdr:nvPicPr>
        <xdr:cNvPr id="151" name="Рисунок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1</xdr:col>
      <xdr:colOff>1609725</xdr:colOff>
      <xdr:row>39</xdr:row>
      <xdr:rowOff>85725</xdr:rowOff>
    </xdr:from>
    <xdr:to>
      <xdr:col>2</xdr:col>
      <xdr:colOff>1676400</xdr:colOff>
      <xdr:row>40</xdr:row>
      <xdr:rowOff>1076325</xdr:rowOff>
    </xdr:to>
    <xdr:pic>
      <xdr:nvPicPr>
        <xdr:cNvPr id="154" name="Рисунок 13">
          <a:hlinkClick xmlns:r="http://schemas.openxmlformats.org/officeDocument/2006/relationships" r:id="rId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1666875" y="298989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504825</xdr:colOff>
      <xdr:row>38</xdr:row>
      <xdr:rowOff>133350</xdr:rowOff>
    </xdr:from>
    <xdr:to>
      <xdr:col>2</xdr:col>
      <xdr:colOff>1895475</xdr:colOff>
      <xdr:row>38</xdr:row>
      <xdr:rowOff>1028700</xdr:rowOff>
    </xdr:to>
    <xdr:pic>
      <xdr:nvPicPr>
        <xdr:cNvPr id="14" name="Рисунок 13">
          <a:hlinkClick xmlns:r="http://schemas.openxmlformats.org/officeDocument/2006/relationships" r:id="rId85"/>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52675" y="19078575"/>
          <a:ext cx="1390650" cy="895350"/>
        </a:xfrm>
        <a:prstGeom prst="rect">
          <a:avLst/>
        </a:prstGeom>
      </xdr:spPr>
    </xdr:pic>
    <xdr:clientData/>
  </xdr:twoCellAnchor>
  <xdr:twoCellAnchor editAs="oneCell">
    <xdr:from>
      <xdr:col>2</xdr:col>
      <xdr:colOff>400050</xdr:colOff>
      <xdr:row>44</xdr:row>
      <xdr:rowOff>1123950</xdr:rowOff>
    </xdr:from>
    <xdr:to>
      <xdr:col>2</xdr:col>
      <xdr:colOff>2042388</xdr:colOff>
      <xdr:row>46</xdr:row>
      <xdr:rowOff>10835</xdr:rowOff>
    </xdr:to>
    <xdr:pic>
      <xdr:nvPicPr>
        <xdr:cNvPr id="180" name="Рисунок 179">
          <a:hlinkClick xmlns:r="http://schemas.openxmlformats.org/officeDocument/2006/relationships" r:id="rId87"/>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247900" y="28070175"/>
          <a:ext cx="1642338" cy="1172885"/>
        </a:xfrm>
        <a:prstGeom prst="rect">
          <a:avLst/>
        </a:prstGeom>
      </xdr:spPr>
    </xdr:pic>
    <xdr:clientData/>
  </xdr:twoCellAnchor>
  <xdr:twoCellAnchor editAs="oneCell">
    <xdr:from>
      <xdr:col>2</xdr:col>
      <xdr:colOff>895350</xdr:colOff>
      <xdr:row>87</xdr:row>
      <xdr:rowOff>28575</xdr:rowOff>
    </xdr:from>
    <xdr:to>
      <xdr:col>2</xdr:col>
      <xdr:colOff>1641602</xdr:colOff>
      <xdr:row>87</xdr:row>
      <xdr:rowOff>1123950</xdr:rowOff>
    </xdr:to>
    <xdr:pic>
      <xdr:nvPicPr>
        <xdr:cNvPr id="220" name="Рисунок 219">
          <a:hlinkClick xmlns:r="http://schemas.openxmlformats.org/officeDocument/2006/relationships" r:id="rId88"/>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743200" y="52768500"/>
          <a:ext cx="746252" cy="1095375"/>
        </a:xfrm>
        <a:prstGeom prst="rect">
          <a:avLst/>
        </a:prstGeom>
      </xdr:spPr>
    </xdr:pic>
    <xdr:clientData/>
  </xdr:twoCellAnchor>
  <xdr:twoCellAnchor editAs="oneCell">
    <xdr:from>
      <xdr:col>2</xdr:col>
      <xdr:colOff>466725</xdr:colOff>
      <xdr:row>101</xdr:row>
      <xdr:rowOff>28575</xdr:rowOff>
    </xdr:from>
    <xdr:to>
      <xdr:col>2</xdr:col>
      <xdr:colOff>1990725</xdr:colOff>
      <xdr:row>101</xdr:row>
      <xdr:rowOff>1114425</xdr:rowOff>
    </xdr:to>
    <xdr:pic>
      <xdr:nvPicPr>
        <xdr:cNvPr id="15" name="Рисунок 14">
          <a:hlinkClick xmlns:r="http://schemas.openxmlformats.org/officeDocument/2006/relationships" r:id="rId90"/>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314575" y="92116275"/>
          <a:ext cx="1524000" cy="1085850"/>
        </a:xfrm>
        <a:prstGeom prst="rect">
          <a:avLst/>
        </a:prstGeom>
      </xdr:spPr>
    </xdr:pic>
    <xdr:clientData/>
  </xdr:twoCellAnchor>
  <xdr:twoCellAnchor editAs="oneCell">
    <xdr:from>
      <xdr:col>2</xdr:col>
      <xdr:colOff>466725</xdr:colOff>
      <xdr:row>102</xdr:row>
      <xdr:rowOff>28575</xdr:rowOff>
    </xdr:from>
    <xdr:to>
      <xdr:col>2</xdr:col>
      <xdr:colOff>1990725</xdr:colOff>
      <xdr:row>102</xdr:row>
      <xdr:rowOff>1114425</xdr:rowOff>
    </xdr:to>
    <xdr:pic>
      <xdr:nvPicPr>
        <xdr:cNvPr id="228" name="Рисунок 227">
          <a:hlinkClick xmlns:r="http://schemas.openxmlformats.org/officeDocument/2006/relationships" r:id="rId92"/>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314575" y="93259275"/>
          <a:ext cx="1524000" cy="1085850"/>
        </a:xfrm>
        <a:prstGeom prst="rect">
          <a:avLst/>
        </a:prstGeom>
      </xdr:spPr>
    </xdr:pic>
    <xdr:clientData/>
  </xdr:twoCellAnchor>
  <xdr:twoCellAnchor editAs="oneCell">
    <xdr:from>
      <xdr:col>2</xdr:col>
      <xdr:colOff>466725</xdr:colOff>
      <xdr:row>17</xdr:row>
      <xdr:rowOff>38100</xdr:rowOff>
    </xdr:from>
    <xdr:to>
      <xdr:col>2</xdr:col>
      <xdr:colOff>1990724</xdr:colOff>
      <xdr:row>17</xdr:row>
      <xdr:rowOff>1126671</xdr:rowOff>
    </xdr:to>
    <xdr:pic>
      <xdr:nvPicPr>
        <xdr:cNvPr id="262" name="Рисунок 261">
          <a:hlinkClick xmlns:r="http://schemas.openxmlformats.org/officeDocument/2006/relationships" r:id="rId93"/>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2314575" y="8534400"/>
          <a:ext cx="1523999" cy="1088571"/>
        </a:xfrm>
        <a:prstGeom prst="rect">
          <a:avLst/>
        </a:prstGeom>
      </xdr:spPr>
    </xdr:pic>
    <xdr:clientData/>
  </xdr:twoCellAnchor>
  <xdr:twoCellAnchor editAs="oneCell">
    <xdr:from>
      <xdr:col>2</xdr:col>
      <xdr:colOff>438150</xdr:colOff>
      <xdr:row>20</xdr:row>
      <xdr:rowOff>28575</xdr:rowOff>
    </xdr:from>
    <xdr:to>
      <xdr:col>2</xdr:col>
      <xdr:colOff>1973361</xdr:colOff>
      <xdr:row>20</xdr:row>
      <xdr:rowOff>1124956</xdr:rowOff>
    </xdr:to>
    <xdr:pic>
      <xdr:nvPicPr>
        <xdr:cNvPr id="267" name="Рисунок 266">
          <a:hlinkClick xmlns:r="http://schemas.openxmlformats.org/officeDocument/2006/relationships" r:id="rId94"/>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286000" y="10810875"/>
          <a:ext cx="1535211" cy="1096381"/>
        </a:xfrm>
        <a:prstGeom prst="rect">
          <a:avLst/>
        </a:prstGeom>
      </xdr:spPr>
    </xdr:pic>
    <xdr:clientData/>
  </xdr:twoCellAnchor>
  <xdr:twoCellAnchor editAs="oneCell">
    <xdr:from>
      <xdr:col>1</xdr:col>
      <xdr:colOff>0</xdr:colOff>
      <xdr:row>13</xdr:row>
      <xdr:rowOff>9525</xdr:rowOff>
    </xdr:from>
    <xdr:to>
      <xdr:col>1</xdr:col>
      <xdr:colOff>666750</xdr:colOff>
      <xdr:row>13</xdr:row>
      <xdr:rowOff>676275</xdr:rowOff>
    </xdr:to>
    <xdr:pic>
      <xdr:nvPicPr>
        <xdr:cNvPr id="173" name="Рисунок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6248400"/>
          <a:ext cx="666750" cy="666750"/>
        </a:xfrm>
        <a:prstGeom prst="rect">
          <a:avLst/>
        </a:prstGeom>
      </xdr:spPr>
    </xdr:pic>
    <xdr:clientData/>
  </xdr:twoCellAnchor>
  <xdr:twoCellAnchor editAs="oneCell">
    <xdr:from>
      <xdr:col>1</xdr:col>
      <xdr:colOff>0</xdr:colOff>
      <xdr:row>16</xdr:row>
      <xdr:rowOff>9525</xdr:rowOff>
    </xdr:from>
    <xdr:to>
      <xdr:col>1</xdr:col>
      <xdr:colOff>666750</xdr:colOff>
      <xdr:row>16</xdr:row>
      <xdr:rowOff>676275</xdr:rowOff>
    </xdr:to>
    <xdr:pic>
      <xdr:nvPicPr>
        <xdr:cNvPr id="268" name="Рисунок 267">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7391400"/>
          <a:ext cx="666750" cy="666750"/>
        </a:xfrm>
        <a:prstGeom prst="rect">
          <a:avLst/>
        </a:prstGeom>
      </xdr:spPr>
    </xdr:pic>
    <xdr:clientData/>
  </xdr:twoCellAnchor>
  <xdr:twoCellAnchor editAs="oneCell">
    <xdr:from>
      <xdr:col>1</xdr:col>
      <xdr:colOff>0</xdr:colOff>
      <xdr:row>17</xdr:row>
      <xdr:rowOff>9525</xdr:rowOff>
    </xdr:from>
    <xdr:to>
      <xdr:col>1</xdr:col>
      <xdr:colOff>666750</xdr:colOff>
      <xdr:row>17</xdr:row>
      <xdr:rowOff>676275</xdr:rowOff>
    </xdr:to>
    <xdr:pic>
      <xdr:nvPicPr>
        <xdr:cNvPr id="269" name="Рисунок 268">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8534400"/>
          <a:ext cx="666750" cy="666750"/>
        </a:xfrm>
        <a:prstGeom prst="rect">
          <a:avLst/>
        </a:prstGeom>
      </xdr:spPr>
    </xdr:pic>
    <xdr:clientData/>
  </xdr:twoCellAnchor>
  <xdr:twoCellAnchor editAs="oneCell">
    <xdr:from>
      <xdr:col>1</xdr:col>
      <xdr:colOff>0</xdr:colOff>
      <xdr:row>20</xdr:row>
      <xdr:rowOff>9525</xdr:rowOff>
    </xdr:from>
    <xdr:to>
      <xdr:col>1</xdr:col>
      <xdr:colOff>666750</xdr:colOff>
      <xdr:row>20</xdr:row>
      <xdr:rowOff>676275</xdr:rowOff>
    </xdr:to>
    <xdr:pic>
      <xdr:nvPicPr>
        <xdr:cNvPr id="270" name="Рисунок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17259300"/>
          <a:ext cx="666750" cy="666750"/>
        </a:xfrm>
        <a:prstGeom prst="rect">
          <a:avLst/>
        </a:prstGeom>
      </xdr:spPr>
    </xdr:pic>
    <xdr:clientData/>
  </xdr:twoCellAnchor>
  <xdr:twoCellAnchor editAs="oneCell">
    <xdr:from>
      <xdr:col>1</xdr:col>
      <xdr:colOff>0</xdr:colOff>
      <xdr:row>38</xdr:row>
      <xdr:rowOff>9525</xdr:rowOff>
    </xdr:from>
    <xdr:to>
      <xdr:col>1</xdr:col>
      <xdr:colOff>666750</xdr:colOff>
      <xdr:row>38</xdr:row>
      <xdr:rowOff>676275</xdr:rowOff>
    </xdr:to>
    <xdr:pic>
      <xdr:nvPicPr>
        <xdr:cNvPr id="271" name="Рисунок 270">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18983325"/>
          <a:ext cx="666750" cy="666750"/>
        </a:xfrm>
        <a:prstGeom prst="rect">
          <a:avLst/>
        </a:prstGeom>
      </xdr:spPr>
    </xdr:pic>
    <xdr:clientData/>
  </xdr:twoCellAnchor>
  <xdr:twoCellAnchor editAs="oneCell">
    <xdr:from>
      <xdr:col>1</xdr:col>
      <xdr:colOff>0</xdr:colOff>
      <xdr:row>87</xdr:row>
      <xdr:rowOff>9525</xdr:rowOff>
    </xdr:from>
    <xdr:to>
      <xdr:col>1</xdr:col>
      <xdr:colOff>666750</xdr:colOff>
      <xdr:row>87</xdr:row>
      <xdr:rowOff>676275</xdr:rowOff>
    </xdr:to>
    <xdr:pic>
      <xdr:nvPicPr>
        <xdr:cNvPr id="274" name="Рисунок 273">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81838800"/>
          <a:ext cx="666750" cy="666750"/>
        </a:xfrm>
        <a:prstGeom prst="rect">
          <a:avLst/>
        </a:prstGeom>
      </xdr:spPr>
    </xdr:pic>
    <xdr:clientData/>
  </xdr:twoCellAnchor>
  <xdr:twoCellAnchor editAs="oneCell">
    <xdr:from>
      <xdr:col>1</xdr:col>
      <xdr:colOff>0</xdr:colOff>
      <xdr:row>102</xdr:row>
      <xdr:rowOff>9525</xdr:rowOff>
    </xdr:from>
    <xdr:to>
      <xdr:col>1</xdr:col>
      <xdr:colOff>666750</xdr:colOff>
      <xdr:row>102</xdr:row>
      <xdr:rowOff>676275</xdr:rowOff>
    </xdr:to>
    <xdr:pic>
      <xdr:nvPicPr>
        <xdr:cNvPr id="275" name="Рисунок 274">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0" y="93268800"/>
          <a:ext cx="666750" cy="666750"/>
        </a:xfrm>
        <a:prstGeom prst="rect">
          <a:avLst/>
        </a:prstGeom>
      </xdr:spPr>
    </xdr:pic>
    <xdr:clientData/>
  </xdr:twoCellAnchor>
  <xdr:twoCellAnchor editAs="oneCell">
    <xdr:from>
      <xdr:col>5</xdr:col>
      <xdr:colOff>0</xdr:colOff>
      <xdr:row>136</xdr:row>
      <xdr:rowOff>447675</xdr:rowOff>
    </xdr:from>
    <xdr:to>
      <xdr:col>7</xdr:col>
      <xdr:colOff>13585</xdr:colOff>
      <xdr:row>136</xdr:row>
      <xdr:rowOff>676275</xdr:rowOff>
    </xdr:to>
    <xdr:pic>
      <xdr:nvPicPr>
        <xdr:cNvPr id="230" name="Рисунок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1630027" y="103327200"/>
          <a:ext cx="727960" cy="228600"/>
        </a:xfrm>
        <a:prstGeom prst="rect">
          <a:avLst/>
        </a:prstGeom>
      </xdr:spPr>
    </xdr:pic>
    <xdr:clientData/>
  </xdr:twoCellAnchor>
  <xdr:twoCellAnchor editAs="oneCell">
    <xdr:from>
      <xdr:col>5</xdr:col>
      <xdr:colOff>0</xdr:colOff>
      <xdr:row>137</xdr:row>
      <xdr:rowOff>447675</xdr:rowOff>
    </xdr:from>
    <xdr:to>
      <xdr:col>7</xdr:col>
      <xdr:colOff>13585</xdr:colOff>
      <xdr:row>137</xdr:row>
      <xdr:rowOff>676275</xdr:rowOff>
    </xdr:to>
    <xdr:pic>
      <xdr:nvPicPr>
        <xdr:cNvPr id="231" name="Рисунок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1630027" y="104470200"/>
          <a:ext cx="727960" cy="228600"/>
        </a:xfrm>
        <a:prstGeom prst="rect">
          <a:avLst/>
        </a:prstGeom>
      </xdr:spPr>
    </xdr:pic>
    <xdr:clientData/>
  </xdr:twoCellAnchor>
  <xdr:twoCellAnchor editAs="oneCell">
    <xdr:from>
      <xdr:col>5</xdr:col>
      <xdr:colOff>0</xdr:colOff>
      <xdr:row>138</xdr:row>
      <xdr:rowOff>447675</xdr:rowOff>
    </xdr:from>
    <xdr:to>
      <xdr:col>7</xdr:col>
      <xdr:colOff>13585</xdr:colOff>
      <xdr:row>138</xdr:row>
      <xdr:rowOff>676275</xdr:rowOff>
    </xdr:to>
    <xdr:pic>
      <xdr:nvPicPr>
        <xdr:cNvPr id="232" name="Рисунок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1630027" y="105613200"/>
          <a:ext cx="727960" cy="228600"/>
        </a:xfrm>
        <a:prstGeom prst="rect">
          <a:avLst/>
        </a:prstGeom>
      </xdr:spPr>
    </xdr:pic>
    <xdr:clientData/>
  </xdr:twoCellAnchor>
  <xdr:twoCellAnchor editAs="oneCell">
    <xdr:from>
      <xdr:col>2</xdr:col>
      <xdr:colOff>447675</xdr:colOff>
      <xdr:row>36</xdr:row>
      <xdr:rowOff>57150</xdr:rowOff>
    </xdr:from>
    <xdr:to>
      <xdr:col>2</xdr:col>
      <xdr:colOff>2000250</xdr:colOff>
      <xdr:row>36</xdr:row>
      <xdr:rowOff>1076325</xdr:rowOff>
    </xdr:to>
    <xdr:pic>
      <xdr:nvPicPr>
        <xdr:cNvPr id="9" name="Рисунок 8">
          <a:hlinkClick xmlns:r="http://schemas.openxmlformats.org/officeDocument/2006/relationships" r:id="rId9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352675" y="14535150"/>
          <a:ext cx="1552575" cy="1019175"/>
        </a:xfrm>
        <a:prstGeom prst="rect">
          <a:avLst/>
        </a:prstGeom>
      </xdr:spPr>
    </xdr:pic>
    <xdr:clientData/>
  </xdr:twoCellAnchor>
  <xdr:twoCellAnchor editAs="oneCell">
    <xdr:from>
      <xdr:col>2</xdr:col>
      <xdr:colOff>619126</xdr:colOff>
      <xdr:row>136</xdr:row>
      <xdr:rowOff>85725</xdr:rowOff>
    </xdr:from>
    <xdr:to>
      <xdr:col>2</xdr:col>
      <xdr:colOff>1743076</xdr:colOff>
      <xdr:row>136</xdr:row>
      <xdr:rowOff>1075415</xdr:rowOff>
    </xdr:to>
    <xdr:pic>
      <xdr:nvPicPr>
        <xdr:cNvPr id="6" name="Рисунок 5">
          <a:hlinkClick xmlns:r="http://schemas.openxmlformats.org/officeDocument/2006/relationships" r:id="rId100"/>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24126" y="102965250"/>
          <a:ext cx="1123950" cy="989690"/>
        </a:xfrm>
        <a:prstGeom prst="rect">
          <a:avLst/>
        </a:prstGeom>
      </xdr:spPr>
    </xdr:pic>
    <xdr:clientData/>
  </xdr:twoCellAnchor>
  <xdr:twoCellAnchor editAs="oneCell">
    <xdr:from>
      <xdr:col>2</xdr:col>
      <xdr:colOff>457200</xdr:colOff>
      <xdr:row>137</xdr:row>
      <xdr:rowOff>114300</xdr:rowOff>
    </xdr:from>
    <xdr:to>
      <xdr:col>2</xdr:col>
      <xdr:colOff>1870364</xdr:colOff>
      <xdr:row>137</xdr:row>
      <xdr:rowOff>1045325</xdr:rowOff>
    </xdr:to>
    <xdr:pic>
      <xdr:nvPicPr>
        <xdr:cNvPr id="10" name="Рисунок 9">
          <a:hlinkClick xmlns:r="http://schemas.openxmlformats.org/officeDocument/2006/relationships" r:id="rId10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362200" y="104136825"/>
          <a:ext cx="1413164" cy="931025"/>
        </a:xfrm>
        <a:prstGeom prst="rect">
          <a:avLst/>
        </a:prstGeom>
      </xdr:spPr>
    </xdr:pic>
    <xdr:clientData/>
  </xdr:twoCellAnchor>
  <xdr:twoCellAnchor editAs="oneCell">
    <xdr:from>
      <xdr:col>2</xdr:col>
      <xdr:colOff>447675</xdr:colOff>
      <xdr:row>7</xdr:row>
      <xdr:rowOff>9525</xdr:rowOff>
    </xdr:from>
    <xdr:to>
      <xdr:col>2</xdr:col>
      <xdr:colOff>1962150</xdr:colOff>
      <xdr:row>7</xdr:row>
      <xdr:rowOff>1057275</xdr:rowOff>
    </xdr:to>
    <xdr:pic>
      <xdr:nvPicPr>
        <xdr:cNvPr id="137" name="Рисунок 5">
          <a:hlinkClick xmlns:r="http://schemas.openxmlformats.org/officeDocument/2006/relationships" r:id="rId104"/>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a:ext>
          </a:extLst>
        </a:blip>
        <a:srcRect/>
        <a:stretch>
          <a:fillRect/>
        </a:stretch>
      </xdr:blipFill>
      <xdr:spPr bwMode="auto">
        <a:xfrm>
          <a:off x="2352675" y="342423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504826</xdr:colOff>
      <xdr:row>11</xdr:row>
      <xdr:rowOff>66676</xdr:rowOff>
    </xdr:from>
    <xdr:to>
      <xdr:col>2</xdr:col>
      <xdr:colOff>1914526</xdr:colOff>
      <xdr:row>11</xdr:row>
      <xdr:rowOff>1062864</xdr:rowOff>
    </xdr:to>
    <xdr:pic>
      <xdr:nvPicPr>
        <xdr:cNvPr id="141" name="Рисунок 140">
          <a:hlinkClick xmlns:r="http://schemas.openxmlformats.org/officeDocument/2006/relationships" r:id="rId106"/>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409826" y="36747451"/>
          <a:ext cx="1409700" cy="996188"/>
        </a:xfrm>
        <a:prstGeom prst="rect">
          <a:avLst/>
        </a:prstGeom>
      </xdr:spPr>
    </xdr:pic>
    <xdr:clientData/>
  </xdr:twoCellAnchor>
  <xdr:twoCellAnchor editAs="oneCell">
    <xdr:from>
      <xdr:col>2</xdr:col>
      <xdr:colOff>657225</xdr:colOff>
      <xdr:row>14</xdr:row>
      <xdr:rowOff>9525</xdr:rowOff>
    </xdr:from>
    <xdr:to>
      <xdr:col>2</xdr:col>
      <xdr:colOff>1752600</xdr:colOff>
      <xdr:row>14</xdr:row>
      <xdr:rowOff>1133802</xdr:rowOff>
    </xdr:to>
    <xdr:pic>
      <xdr:nvPicPr>
        <xdr:cNvPr id="142" name="Рисунок 141">
          <a:hlinkClick xmlns:r="http://schemas.openxmlformats.org/officeDocument/2006/relationships" r:id="rId108"/>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2562225" y="34566225"/>
          <a:ext cx="1095375" cy="1124277"/>
        </a:xfrm>
        <a:prstGeom prst="rect">
          <a:avLst/>
        </a:prstGeom>
      </xdr:spPr>
    </xdr:pic>
    <xdr:clientData/>
  </xdr:twoCellAnchor>
  <xdr:twoCellAnchor editAs="oneCell">
    <xdr:from>
      <xdr:col>2</xdr:col>
      <xdr:colOff>438150</xdr:colOff>
      <xdr:row>33</xdr:row>
      <xdr:rowOff>1104900</xdr:rowOff>
    </xdr:from>
    <xdr:to>
      <xdr:col>2</xdr:col>
      <xdr:colOff>2127874</xdr:colOff>
      <xdr:row>35</xdr:row>
      <xdr:rowOff>20585</xdr:rowOff>
    </xdr:to>
    <xdr:pic>
      <xdr:nvPicPr>
        <xdr:cNvPr id="145" name="Рисунок 144">
          <a:hlinkClick xmlns:r="http://schemas.openxmlformats.org/officeDocument/2006/relationships" r:id="rId110"/>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343150" y="18840450"/>
          <a:ext cx="1689724" cy="1201685"/>
        </a:xfrm>
        <a:prstGeom prst="rect">
          <a:avLst/>
        </a:prstGeom>
      </xdr:spPr>
    </xdr:pic>
    <xdr:clientData/>
  </xdr:twoCellAnchor>
  <xdr:twoCellAnchor editAs="oneCell">
    <xdr:from>
      <xdr:col>2</xdr:col>
      <xdr:colOff>847725</xdr:colOff>
      <xdr:row>26</xdr:row>
      <xdr:rowOff>28575</xdr:rowOff>
    </xdr:from>
    <xdr:to>
      <xdr:col>2</xdr:col>
      <xdr:colOff>1609725</xdr:colOff>
      <xdr:row>26</xdr:row>
      <xdr:rowOff>1127273</xdr:rowOff>
    </xdr:to>
    <xdr:pic>
      <xdr:nvPicPr>
        <xdr:cNvPr id="147" name="Рисунок 146">
          <a:hlinkClick xmlns:r="http://schemas.openxmlformats.org/officeDocument/2006/relationships" r:id="rId111"/>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752725" y="41919525"/>
          <a:ext cx="762000" cy="1098698"/>
        </a:xfrm>
        <a:prstGeom prst="rect">
          <a:avLst/>
        </a:prstGeom>
      </xdr:spPr>
    </xdr:pic>
    <xdr:clientData/>
  </xdr:twoCellAnchor>
  <xdr:twoCellAnchor editAs="oneCell">
    <xdr:from>
      <xdr:col>2</xdr:col>
      <xdr:colOff>847725</xdr:colOff>
      <xdr:row>24</xdr:row>
      <xdr:rowOff>28575</xdr:rowOff>
    </xdr:from>
    <xdr:to>
      <xdr:col>2</xdr:col>
      <xdr:colOff>1609725</xdr:colOff>
      <xdr:row>24</xdr:row>
      <xdr:rowOff>1127273</xdr:rowOff>
    </xdr:to>
    <xdr:pic>
      <xdr:nvPicPr>
        <xdr:cNvPr id="148" name="Рисунок 147">
          <a:hlinkClick xmlns:r="http://schemas.openxmlformats.org/officeDocument/2006/relationships" r:id="rId113"/>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752725" y="39633525"/>
          <a:ext cx="762000" cy="1098698"/>
        </a:xfrm>
        <a:prstGeom prst="rect">
          <a:avLst/>
        </a:prstGeom>
      </xdr:spPr>
    </xdr:pic>
    <xdr:clientData/>
  </xdr:twoCellAnchor>
  <xdr:twoCellAnchor editAs="oneCell">
    <xdr:from>
      <xdr:col>2</xdr:col>
      <xdr:colOff>885825</xdr:colOff>
      <xdr:row>25</xdr:row>
      <xdr:rowOff>19050</xdr:rowOff>
    </xdr:from>
    <xdr:to>
      <xdr:col>2</xdr:col>
      <xdr:colOff>1552575</xdr:colOff>
      <xdr:row>25</xdr:row>
      <xdr:rowOff>1137834</xdr:rowOff>
    </xdr:to>
    <xdr:pic>
      <xdr:nvPicPr>
        <xdr:cNvPr id="149" name="Рисунок 148">
          <a:hlinkClick xmlns:r="http://schemas.openxmlformats.org/officeDocument/2006/relationships" r:id="rId114"/>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790825" y="40767000"/>
          <a:ext cx="666750" cy="1118784"/>
        </a:xfrm>
        <a:prstGeom prst="rect">
          <a:avLst/>
        </a:prstGeom>
      </xdr:spPr>
    </xdr:pic>
    <xdr:clientData/>
  </xdr:twoCellAnchor>
  <xdr:twoCellAnchor editAs="oneCell">
    <xdr:from>
      <xdr:col>2</xdr:col>
      <xdr:colOff>885825</xdr:colOff>
      <xdr:row>27</xdr:row>
      <xdr:rowOff>19050</xdr:rowOff>
    </xdr:from>
    <xdr:to>
      <xdr:col>2</xdr:col>
      <xdr:colOff>1552575</xdr:colOff>
      <xdr:row>27</xdr:row>
      <xdr:rowOff>1137834</xdr:rowOff>
    </xdr:to>
    <xdr:pic>
      <xdr:nvPicPr>
        <xdr:cNvPr id="150" name="Рисунок 149">
          <a:hlinkClick xmlns:r="http://schemas.openxmlformats.org/officeDocument/2006/relationships" r:id="rId116"/>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790825" y="43053000"/>
          <a:ext cx="666750" cy="1118784"/>
        </a:xfrm>
        <a:prstGeom prst="rect">
          <a:avLst/>
        </a:prstGeom>
      </xdr:spPr>
    </xdr:pic>
    <xdr:clientData/>
  </xdr:twoCellAnchor>
  <xdr:twoCellAnchor editAs="oneCell">
    <xdr:from>
      <xdr:col>2</xdr:col>
      <xdr:colOff>657225</xdr:colOff>
      <xdr:row>30</xdr:row>
      <xdr:rowOff>123825</xdr:rowOff>
    </xdr:from>
    <xdr:to>
      <xdr:col>2</xdr:col>
      <xdr:colOff>1866900</xdr:colOff>
      <xdr:row>30</xdr:row>
      <xdr:rowOff>1038225</xdr:rowOff>
    </xdr:to>
    <xdr:pic>
      <xdr:nvPicPr>
        <xdr:cNvPr id="153" name="Рисунок 1">
          <a:hlinkClick xmlns:r="http://schemas.openxmlformats.org/officeDocument/2006/relationships" r:id="rId117"/>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a:ext>
          </a:extLst>
        </a:blip>
        <a:srcRect/>
        <a:stretch>
          <a:fillRect/>
        </a:stretch>
      </xdr:blipFill>
      <xdr:spPr bwMode="auto">
        <a:xfrm>
          <a:off x="2562225" y="456057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29</xdr:row>
      <xdr:rowOff>28576</xdr:rowOff>
    </xdr:from>
    <xdr:to>
      <xdr:col>2</xdr:col>
      <xdr:colOff>1914525</xdr:colOff>
      <xdr:row>29</xdr:row>
      <xdr:rowOff>1125380</xdr:rowOff>
    </xdr:to>
    <xdr:pic>
      <xdr:nvPicPr>
        <xdr:cNvPr id="156" name="Рисунок 155">
          <a:hlinkClick xmlns:r="http://schemas.openxmlformats.org/officeDocument/2006/relationships" r:id="rId119"/>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2476500" y="44367451"/>
          <a:ext cx="1343025" cy="1096804"/>
        </a:xfrm>
        <a:prstGeom prst="rect">
          <a:avLst/>
        </a:prstGeom>
      </xdr:spPr>
    </xdr:pic>
    <xdr:clientData/>
  </xdr:twoCellAnchor>
  <xdr:twoCellAnchor editAs="oneCell">
    <xdr:from>
      <xdr:col>2</xdr:col>
      <xdr:colOff>971550</xdr:colOff>
      <xdr:row>83</xdr:row>
      <xdr:rowOff>28575</xdr:rowOff>
    </xdr:from>
    <xdr:to>
      <xdr:col>2</xdr:col>
      <xdr:colOff>1419225</xdr:colOff>
      <xdr:row>83</xdr:row>
      <xdr:rowOff>1135982</xdr:rowOff>
    </xdr:to>
    <xdr:pic>
      <xdr:nvPicPr>
        <xdr:cNvPr id="157" name="Рисунок 156">
          <a:hlinkClick xmlns:r="http://schemas.openxmlformats.org/officeDocument/2006/relationships" r:id="rId121"/>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2876550" y="40776525"/>
          <a:ext cx="447675" cy="1107407"/>
        </a:xfrm>
        <a:prstGeom prst="rect">
          <a:avLst/>
        </a:prstGeom>
      </xdr:spPr>
    </xdr:pic>
    <xdr:clientData/>
  </xdr:twoCellAnchor>
  <xdr:twoCellAnchor editAs="oneCell">
    <xdr:from>
      <xdr:col>2</xdr:col>
      <xdr:colOff>1009650</xdr:colOff>
      <xdr:row>84</xdr:row>
      <xdr:rowOff>19050</xdr:rowOff>
    </xdr:from>
    <xdr:to>
      <xdr:col>2</xdr:col>
      <xdr:colOff>1403871</xdr:colOff>
      <xdr:row>85</xdr:row>
      <xdr:rowOff>0</xdr:rowOff>
    </xdr:to>
    <xdr:pic>
      <xdr:nvPicPr>
        <xdr:cNvPr id="158" name="Рисунок 157">
          <a:hlinkClick xmlns:r="http://schemas.openxmlformats.org/officeDocument/2006/relationships" r:id="rId123"/>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2914650" y="41910000"/>
          <a:ext cx="394221" cy="1123950"/>
        </a:xfrm>
        <a:prstGeom prst="rect">
          <a:avLst/>
        </a:prstGeom>
      </xdr:spPr>
    </xdr:pic>
    <xdr:clientData/>
  </xdr:twoCellAnchor>
  <xdr:twoCellAnchor editAs="oneCell">
    <xdr:from>
      <xdr:col>2</xdr:col>
      <xdr:colOff>971550</xdr:colOff>
      <xdr:row>82</xdr:row>
      <xdr:rowOff>28575</xdr:rowOff>
    </xdr:from>
    <xdr:to>
      <xdr:col>2</xdr:col>
      <xdr:colOff>1419225</xdr:colOff>
      <xdr:row>82</xdr:row>
      <xdr:rowOff>1135982</xdr:rowOff>
    </xdr:to>
    <xdr:pic>
      <xdr:nvPicPr>
        <xdr:cNvPr id="159" name="Рисунок 158">
          <a:hlinkClick xmlns:r="http://schemas.openxmlformats.org/officeDocument/2006/relationships" r:id="rId125"/>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2876550" y="39633525"/>
          <a:ext cx="447675" cy="1107407"/>
        </a:xfrm>
        <a:prstGeom prst="rect">
          <a:avLst/>
        </a:prstGeom>
      </xdr:spPr>
    </xdr:pic>
    <xdr:clientData/>
  </xdr:twoCellAnchor>
  <xdr:twoCellAnchor editAs="oneCell">
    <xdr:from>
      <xdr:col>2</xdr:col>
      <xdr:colOff>895350</xdr:colOff>
      <xdr:row>81</xdr:row>
      <xdr:rowOff>28575</xdr:rowOff>
    </xdr:from>
    <xdr:to>
      <xdr:col>2</xdr:col>
      <xdr:colOff>1641602</xdr:colOff>
      <xdr:row>81</xdr:row>
      <xdr:rowOff>1123950</xdr:rowOff>
    </xdr:to>
    <xdr:pic>
      <xdr:nvPicPr>
        <xdr:cNvPr id="161" name="Рисунок 160">
          <a:hlinkClick xmlns:r="http://schemas.openxmlformats.org/officeDocument/2006/relationships" r:id="rId126"/>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800350" y="38490525"/>
          <a:ext cx="746252" cy="1095375"/>
        </a:xfrm>
        <a:prstGeom prst="rect">
          <a:avLst/>
        </a:prstGeom>
      </xdr:spPr>
    </xdr:pic>
    <xdr:clientData/>
  </xdr:twoCellAnchor>
  <xdr:twoCellAnchor editAs="oneCell">
    <xdr:from>
      <xdr:col>1</xdr:col>
      <xdr:colOff>0</xdr:colOff>
      <xdr:row>81</xdr:row>
      <xdr:rowOff>9525</xdr:rowOff>
    </xdr:from>
    <xdr:to>
      <xdr:col>1</xdr:col>
      <xdr:colOff>666750</xdr:colOff>
      <xdr:row>81</xdr:row>
      <xdr:rowOff>676275</xdr:rowOff>
    </xdr:to>
    <xdr:pic>
      <xdr:nvPicPr>
        <xdr:cNvPr id="162" name="Рисунок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38471475"/>
          <a:ext cx="666750" cy="666750"/>
        </a:xfrm>
        <a:prstGeom prst="rect">
          <a:avLst/>
        </a:prstGeom>
      </xdr:spPr>
    </xdr:pic>
    <xdr:clientData/>
  </xdr:twoCellAnchor>
  <xdr:twoCellAnchor editAs="oneCell">
    <xdr:from>
      <xdr:col>2</xdr:col>
      <xdr:colOff>866775</xdr:colOff>
      <xdr:row>54</xdr:row>
      <xdr:rowOff>19050</xdr:rowOff>
    </xdr:from>
    <xdr:to>
      <xdr:col>2</xdr:col>
      <xdr:colOff>1600200</xdr:colOff>
      <xdr:row>54</xdr:row>
      <xdr:rowOff>1136910</xdr:rowOff>
    </xdr:to>
    <xdr:pic>
      <xdr:nvPicPr>
        <xdr:cNvPr id="165" name="Рисунок 164">
          <a:hlinkClick xmlns:r="http://schemas.openxmlformats.org/officeDocument/2006/relationships" r:id="rId127"/>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1775" y="41090850"/>
          <a:ext cx="733425" cy="1117860"/>
        </a:xfrm>
        <a:prstGeom prst="rect">
          <a:avLst/>
        </a:prstGeom>
      </xdr:spPr>
    </xdr:pic>
    <xdr:clientData/>
  </xdr:twoCellAnchor>
  <xdr:twoCellAnchor editAs="oneCell">
    <xdr:from>
      <xdr:col>2</xdr:col>
      <xdr:colOff>685800</xdr:colOff>
      <xdr:row>57</xdr:row>
      <xdr:rowOff>28575</xdr:rowOff>
    </xdr:from>
    <xdr:to>
      <xdr:col>2</xdr:col>
      <xdr:colOff>1784504</xdr:colOff>
      <xdr:row>57</xdr:row>
      <xdr:rowOff>1123950</xdr:rowOff>
    </xdr:to>
    <xdr:pic>
      <xdr:nvPicPr>
        <xdr:cNvPr id="166" name="Рисунок 165">
          <a:hlinkClick xmlns:r="http://schemas.openxmlformats.org/officeDocument/2006/relationships" r:id="rId128"/>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90800" y="57426225"/>
          <a:ext cx="1098704" cy="1095375"/>
        </a:xfrm>
        <a:prstGeom prst="rect">
          <a:avLst/>
        </a:prstGeom>
      </xdr:spPr>
    </xdr:pic>
    <xdr:clientData/>
  </xdr:twoCellAnchor>
  <xdr:twoCellAnchor editAs="oneCell">
    <xdr:from>
      <xdr:col>2</xdr:col>
      <xdr:colOff>723900</xdr:colOff>
      <xdr:row>58</xdr:row>
      <xdr:rowOff>19050</xdr:rowOff>
    </xdr:from>
    <xdr:to>
      <xdr:col>2</xdr:col>
      <xdr:colOff>1778410</xdr:colOff>
      <xdr:row>58</xdr:row>
      <xdr:rowOff>1133475</xdr:rowOff>
    </xdr:to>
    <xdr:pic>
      <xdr:nvPicPr>
        <xdr:cNvPr id="167" name="Рисунок 166">
          <a:hlinkClick xmlns:r="http://schemas.openxmlformats.org/officeDocument/2006/relationships" r:id="rId129"/>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2628900" y="44681775"/>
          <a:ext cx="1054510" cy="1114425"/>
        </a:xfrm>
        <a:prstGeom prst="rect">
          <a:avLst/>
        </a:prstGeom>
      </xdr:spPr>
    </xdr:pic>
    <xdr:clientData/>
  </xdr:twoCellAnchor>
  <xdr:twoCellAnchor editAs="oneCell">
    <xdr:from>
      <xdr:col>2</xdr:col>
      <xdr:colOff>923926</xdr:colOff>
      <xdr:row>77</xdr:row>
      <xdr:rowOff>9526</xdr:rowOff>
    </xdr:from>
    <xdr:to>
      <xdr:col>2</xdr:col>
      <xdr:colOff>1343026</xdr:colOff>
      <xdr:row>78</xdr:row>
      <xdr:rowOff>66</xdr:rowOff>
    </xdr:to>
    <xdr:pic>
      <xdr:nvPicPr>
        <xdr:cNvPr id="168" name="Рисунок 167">
          <a:hlinkClick xmlns:r="http://schemas.openxmlformats.org/officeDocument/2006/relationships" r:id="rId131"/>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828926" y="59855101"/>
          <a:ext cx="419100" cy="1133540"/>
        </a:xfrm>
        <a:prstGeom prst="rect">
          <a:avLst/>
        </a:prstGeom>
      </xdr:spPr>
    </xdr:pic>
    <xdr:clientData/>
  </xdr:twoCellAnchor>
  <xdr:twoCellAnchor editAs="oneCell">
    <xdr:from>
      <xdr:col>2</xdr:col>
      <xdr:colOff>809625</xdr:colOff>
      <xdr:row>66</xdr:row>
      <xdr:rowOff>19050</xdr:rowOff>
    </xdr:from>
    <xdr:to>
      <xdr:col>2</xdr:col>
      <xdr:colOff>1647825</xdr:colOff>
      <xdr:row>66</xdr:row>
      <xdr:rowOff>1136650</xdr:rowOff>
    </xdr:to>
    <xdr:pic>
      <xdr:nvPicPr>
        <xdr:cNvPr id="169" name="Рисунок 168">
          <a:hlinkClick xmlns:r="http://schemas.openxmlformats.org/officeDocument/2006/relationships" r:id="rId133"/>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714625" y="53987700"/>
          <a:ext cx="838200" cy="1117600"/>
        </a:xfrm>
        <a:prstGeom prst="rect">
          <a:avLst/>
        </a:prstGeom>
      </xdr:spPr>
    </xdr:pic>
    <xdr:clientData/>
  </xdr:twoCellAnchor>
  <xdr:twoCellAnchor editAs="oneCell">
    <xdr:from>
      <xdr:col>2</xdr:col>
      <xdr:colOff>904876</xdr:colOff>
      <xdr:row>68</xdr:row>
      <xdr:rowOff>9526</xdr:rowOff>
    </xdr:from>
    <xdr:to>
      <xdr:col>2</xdr:col>
      <xdr:colOff>1514475</xdr:colOff>
      <xdr:row>68</xdr:row>
      <xdr:rowOff>1132471</xdr:rowOff>
    </xdr:to>
    <xdr:pic>
      <xdr:nvPicPr>
        <xdr:cNvPr id="171" name="Рисунок 170">
          <a:hlinkClick xmlns:r="http://schemas.openxmlformats.org/officeDocument/2006/relationships" r:id="rId135"/>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809876" y="56264176"/>
          <a:ext cx="609599" cy="1122945"/>
        </a:xfrm>
        <a:prstGeom prst="rect">
          <a:avLst/>
        </a:prstGeom>
      </xdr:spPr>
    </xdr:pic>
    <xdr:clientData/>
  </xdr:twoCellAnchor>
  <xdr:twoCellAnchor editAs="oneCell">
    <xdr:from>
      <xdr:col>2</xdr:col>
      <xdr:colOff>800100</xdr:colOff>
      <xdr:row>67</xdr:row>
      <xdr:rowOff>19050</xdr:rowOff>
    </xdr:from>
    <xdr:to>
      <xdr:col>2</xdr:col>
      <xdr:colOff>1638300</xdr:colOff>
      <xdr:row>67</xdr:row>
      <xdr:rowOff>1136650</xdr:rowOff>
    </xdr:to>
    <xdr:pic>
      <xdr:nvPicPr>
        <xdr:cNvPr id="175" name="Рисунок 174">
          <a:hlinkClick xmlns:r="http://schemas.openxmlformats.org/officeDocument/2006/relationships" r:id="rId137"/>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705100" y="55130700"/>
          <a:ext cx="838200" cy="1117600"/>
        </a:xfrm>
        <a:prstGeom prst="rect">
          <a:avLst/>
        </a:prstGeom>
      </xdr:spPr>
    </xdr:pic>
    <xdr:clientData/>
  </xdr:twoCellAnchor>
  <xdr:twoCellAnchor editAs="oneCell">
    <xdr:from>
      <xdr:col>1</xdr:col>
      <xdr:colOff>0</xdr:colOff>
      <xdr:row>67</xdr:row>
      <xdr:rowOff>9525</xdr:rowOff>
    </xdr:from>
    <xdr:to>
      <xdr:col>1</xdr:col>
      <xdr:colOff>666750</xdr:colOff>
      <xdr:row>67</xdr:row>
      <xdr:rowOff>676275</xdr:rowOff>
    </xdr:to>
    <xdr:pic>
      <xdr:nvPicPr>
        <xdr:cNvPr id="176" name="Рисунок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55121175"/>
          <a:ext cx="666750" cy="666750"/>
        </a:xfrm>
        <a:prstGeom prst="rect">
          <a:avLst/>
        </a:prstGeom>
      </xdr:spPr>
    </xdr:pic>
    <xdr:clientData/>
  </xdr:twoCellAnchor>
  <xdr:twoCellAnchor editAs="oneCell">
    <xdr:from>
      <xdr:col>2</xdr:col>
      <xdr:colOff>695325</xdr:colOff>
      <xdr:row>72</xdr:row>
      <xdr:rowOff>9525</xdr:rowOff>
    </xdr:from>
    <xdr:to>
      <xdr:col>2</xdr:col>
      <xdr:colOff>1619250</xdr:colOff>
      <xdr:row>72</xdr:row>
      <xdr:rowOff>1138183</xdr:rowOff>
    </xdr:to>
    <xdr:pic>
      <xdr:nvPicPr>
        <xdr:cNvPr id="190" name="Рисунок 189">
          <a:hlinkClick xmlns:r="http://schemas.openxmlformats.org/officeDocument/2006/relationships" r:id="rId138"/>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600325" y="55121175"/>
          <a:ext cx="923925" cy="1128658"/>
        </a:xfrm>
        <a:prstGeom prst="rect">
          <a:avLst/>
        </a:prstGeom>
      </xdr:spPr>
    </xdr:pic>
    <xdr:clientData/>
  </xdr:twoCellAnchor>
  <xdr:twoCellAnchor editAs="oneCell">
    <xdr:from>
      <xdr:col>2</xdr:col>
      <xdr:colOff>952501</xdr:colOff>
      <xdr:row>71</xdr:row>
      <xdr:rowOff>28575</xdr:rowOff>
    </xdr:from>
    <xdr:to>
      <xdr:col>2</xdr:col>
      <xdr:colOff>1383533</xdr:colOff>
      <xdr:row>71</xdr:row>
      <xdr:rowOff>1133475</xdr:rowOff>
    </xdr:to>
    <xdr:pic>
      <xdr:nvPicPr>
        <xdr:cNvPr id="198" name="Рисунок 197">
          <a:hlinkClick xmlns:r="http://schemas.openxmlformats.org/officeDocument/2006/relationships" r:id="rId139"/>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2857501" y="53997225"/>
          <a:ext cx="431032" cy="1104900"/>
        </a:xfrm>
        <a:prstGeom prst="rect">
          <a:avLst/>
        </a:prstGeom>
      </xdr:spPr>
    </xdr:pic>
    <xdr:clientData/>
  </xdr:twoCellAnchor>
  <xdr:twoCellAnchor editAs="oneCell">
    <xdr:from>
      <xdr:col>2</xdr:col>
      <xdr:colOff>962026</xdr:colOff>
      <xdr:row>73</xdr:row>
      <xdr:rowOff>19050</xdr:rowOff>
    </xdr:from>
    <xdr:to>
      <xdr:col>2</xdr:col>
      <xdr:colOff>1381908</xdr:colOff>
      <xdr:row>73</xdr:row>
      <xdr:rowOff>1133475</xdr:rowOff>
    </xdr:to>
    <xdr:pic>
      <xdr:nvPicPr>
        <xdr:cNvPr id="202" name="Рисунок 201">
          <a:hlinkClick xmlns:r="http://schemas.openxmlformats.org/officeDocument/2006/relationships" r:id="rId14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67026" y="56273700"/>
          <a:ext cx="419882" cy="1114425"/>
        </a:xfrm>
        <a:prstGeom prst="rect">
          <a:avLst/>
        </a:prstGeom>
      </xdr:spPr>
    </xdr:pic>
    <xdr:clientData/>
  </xdr:twoCellAnchor>
  <xdr:twoCellAnchor editAs="oneCell">
    <xdr:from>
      <xdr:col>2</xdr:col>
      <xdr:colOff>942975</xdr:colOff>
      <xdr:row>74</xdr:row>
      <xdr:rowOff>19051</xdr:rowOff>
    </xdr:from>
    <xdr:to>
      <xdr:col>2</xdr:col>
      <xdr:colOff>1372510</xdr:colOff>
      <xdr:row>75</xdr:row>
      <xdr:rowOff>1</xdr:rowOff>
    </xdr:to>
    <xdr:pic>
      <xdr:nvPicPr>
        <xdr:cNvPr id="203" name="Рисунок 202">
          <a:hlinkClick xmlns:r="http://schemas.openxmlformats.org/officeDocument/2006/relationships" r:id="rId14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47975" y="57416701"/>
          <a:ext cx="429535" cy="1123950"/>
        </a:xfrm>
        <a:prstGeom prst="rect">
          <a:avLst/>
        </a:prstGeom>
      </xdr:spPr>
    </xdr:pic>
    <xdr:clientData/>
  </xdr:twoCellAnchor>
  <xdr:twoCellAnchor editAs="oneCell">
    <xdr:from>
      <xdr:col>2</xdr:col>
      <xdr:colOff>923925</xdr:colOff>
      <xdr:row>75</xdr:row>
      <xdr:rowOff>19050</xdr:rowOff>
    </xdr:from>
    <xdr:to>
      <xdr:col>2</xdr:col>
      <xdr:colOff>1386728</xdr:colOff>
      <xdr:row>75</xdr:row>
      <xdr:rowOff>1136897</xdr:rowOff>
    </xdr:to>
    <xdr:pic>
      <xdr:nvPicPr>
        <xdr:cNvPr id="222" name="Рисунок 221">
          <a:hlinkClick xmlns:r="http://schemas.openxmlformats.org/officeDocument/2006/relationships" r:id="rId143"/>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828925" y="58559700"/>
          <a:ext cx="462803" cy="1117847"/>
        </a:xfrm>
        <a:prstGeom prst="rect">
          <a:avLst/>
        </a:prstGeom>
      </xdr:spPr>
    </xdr:pic>
    <xdr:clientData/>
  </xdr:twoCellAnchor>
  <xdr:twoCellAnchor editAs="oneCell">
    <xdr:from>
      <xdr:col>2</xdr:col>
      <xdr:colOff>485775</xdr:colOff>
      <xdr:row>92</xdr:row>
      <xdr:rowOff>0</xdr:rowOff>
    </xdr:from>
    <xdr:to>
      <xdr:col>2</xdr:col>
      <xdr:colOff>2000250</xdr:colOff>
      <xdr:row>92</xdr:row>
      <xdr:rowOff>1047750</xdr:rowOff>
    </xdr:to>
    <xdr:pic>
      <xdr:nvPicPr>
        <xdr:cNvPr id="224" name="Рисунок 5">
          <a:hlinkClick xmlns:r="http://schemas.openxmlformats.org/officeDocument/2006/relationships" r:id="rId144"/>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a:ext>
          </a:extLst>
        </a:blip>
        <a:srcRect/>
        <a:stretch>
          <a:fillRect/>
        </a:stretch>
      </xdr:blipFill>
      <xdr:spPr bwMode="auto">
        <a:xfrm>
          <a:off x="2390775" y="985361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96</xdr:row>
      <xdr:rowOff>66675</xdr:rowOff>
    </xdr:from>
    <xdr:to>
      <xdr:col>2</xdr:col>
      <xdr:colOff>1922433</xdr:colOff>
      <xdr:row>96</xdr:row>
      <xdr:rowOff>1095375</xdr:rowOff>
    </xdr:to>
    <xdr:pic>
      <xdr:nvPicPr>
        <xdr:cNvPr id="247" name="Рисунок 246">
          <a:hlinkClick xmlns:r="http://schemas.openxmlformats.org/officeDocument/2006/relationships" r:id="rId145"/>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371725" y="103336725"/>
          <a:ext cx="1455708" cy="1028700"/>
        </a:xfrm>
        <a:prstGeom prst="rect">
          <a:avLst/>
        </a:prstGeom>
      </xdr:spPr>
    </xdr:pic>
    <xdr:clientData/>
  </xdr:twoCellAnchor>
  <xdr:twoCellAnchor editAs="oneCell">
    <xdr:from>
      <xdr:col>2</xdr:col>
      <xdr:colOff>571500</xdr:colOff>
      <xdr:row>98</xdr:row>
      <xdr:rowOff>28575</xdr:rowOff>
    </xdr:from>
    <xdr:to>
      <xdr:col>2</xdr:col>
      <xdr:colOff>1895474</xdr:colOff>
      <xdr:row>98</xdr:row>
      <xdr:rowOff>1136621</xdr:rowOff>
    </xdr:to>
    <xdr:pic>
      <xdr:nvPicPr>
        <xdr:cNvPr id="249" name="Рисунок 248">
          <a:hlinkClick xmlns:r="http://schemas.openxmlformats.org/officeDocument/2006/relationships" r:id="rId146"/>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476500" y="109013625"/>
          <a:ext cx="1323974" cy="1108046"/>
        </a:xfrm>
        <a:prstGeom prst="rect">
          <a:avLst/>
        </a:prstGeom>
      </xdr:spPr>
    </xdr:pic>
    <xdr:clientData/>
  </xdr:twoCellAnchor>
  <xdr:twoCellAnchor editAs="oneCell">
    <xdr:from>
      <xdr:col>1</xdr:col>
      <xdr:colOff>0</xdr:colOff>
      <xdr:row>98</xdr:row>
      <xdr:rowOff>9525</xdr:rowOff>
    </xdr:from>
    <xdr:to>
      <xdr:col>1</xdr:col>
      <xdr:colOff>666750</xdr:colOff>
      <xdr:row>98</xdr:row>
      <xdr:rowOff>676275</xdr:rowOff>
    </xdr:to>
    <xdr:pic>
      <xdr:nvPicPr>
        <xdr:cNvPr id="251" name="Рисунок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108994575"/>
          <a:ext cx="666750" cy="666750"/>
        </a:xfrm>
        <a:prstGeom prst="rect">
          <a:avLst/>
        </a:prstGeom>
      </xdr:spPr>
    </xdr:pic>
    <xdr:clientData/>
  </xdr:twoCellAnchor>
  <xdr:twoCellAnchor editAs="oneCell">
    <xdr:from>
      <xdr:col>2</xdr:col>
      <xdr:colOff>676275</xdr:colOff>
      <xdr:row>99</xdr:row>
      <xdr:rowOff>9525</xdr:rowOff>
    </xdr:from>
    <xdr:to>
      <xdr:col>2</xdr:col>
      <xdr:colOff>1771650</xdr:colOff>
      <xdr:row>99</xdr:row>
      <xdr:rowOff>1133802</xdr:rowOff>
    </xdr:to>
    <xdr:pic>
      <xdr:nvPicPr>
        <xdr:cNvPr id="252" name="Рисунок 251">
          <a:hlinkClick xmlns:r="http://schemas.openxmlformats.org/officeDocument/2006/relationships" r:id="rId147"/>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2581275" y="107851575"/>
          <a:ext cx="1095375" cy="1124277"/>
        </a:xfrm>
        <a:prstGeom prst="rect">
          <a:avLst/>
        </a:prstGeom>
      </xdr:spPr>
    </xdr:pic>
    <xdr:clientData/>
  </xdr:twoCellAnchor>
  <xdr:twoCellAnchor editAs="oneCell">
    <xdr:from>
      <xdr:col>2</xdr:col>
      <xdr:colOff>476250</xdr:colOff>
      <xdr:row>105</xdr:row>
      <xdr:rowOff>28575</xdr:rowOff>
    </xdr:from>
    <xdr:to>
      <xdr:col>2</xdr:col>
      <xdr:colOff>2011461</xdr:colOff>
      <xdr:row>105</xdr:row>
      <xdr:rowOff>1124956</xdr:rowOff>
    </xdr:to>
    <xdr:pic>
      <xdr:nvPicPr>
        <xdr:cNvPr id="279" name="Рисунок 278">
          <a:hlinkClick xmlns:r="http://schemas.openxmlformats.org/officeDocument/2006/relationships" r:id="rId148"/>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381250" y="92354400"/>
          <a:ext cx="1535211" cy="1096381"/>
        </a:xfrm>
        <a:prstGeom prst="rect">
          <a:avLst/>
        </a:prstGeom>
      </xdr:spPr>
    </xdr:pic>
    <xdr:clientData/>
  </xdr:twoCellAnchor>
  <xdr:twoCellAnchor editAs="oneCell">
    <xdr:from>
      <xdr:col>1</xdr:col>
      <xdr:colOff>0</xdr:colOff>
      <xdr:row>105</xdr:row>
      <xdr:rowOff>9525</xdr:rowOff>
    </xdr:from>
    <xdr:to>
      <xdr:col>1</xdr:col>
      <xdr:colOff>666750</xdr:colOff>
      <xdr:row>105</xdr:row>
      <xdr:rowOff>676275</xdr:rowOff>
    </xdr:to>
    <xdr:pic>
      <xdr:nvPicPr>
        <xdr:cNvPr id="280" name="Рисунок 279">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92335350"/>
          <a:ext cx="666750" cy="666750"/>
        </a:xfrm>
        <a:prstGeom prst="rect">
          <a:avLst/>
        </a:prstGeom>
      </xdr:spPr>
    </xdr:pic>
    <xdr:clientData/>
  </xdr:twoCellAnchor>
  <xdr:twoCellAnchor editAs="oneCell">
    <xdr:from>
      <xdr:col>2</xdr:col>
      <xdr:colOff>457200</xdr:colOff>
      <xdr:row>104</xdr:row>
      <xdr:rowOff>28575</xdr:rowOff>
    </xdr:from>
    <xdr:to>
      <xdr:col>2</xdr:col>
      <xdr:colOff>1992411</xdr:colOff>
      <xdr:row>104</xdr:row>
      <xdr:rowOff>1124956</xdr:rowOff>
    </xdr:to>
    <xdr:pic>
      <xdr:nvPicPr>
        <xdr:cNvPr id="281" name="Рисунок 280">
          <a:hlinkClick xmlns:r="http://schemas.openxmlformats.org/officeDocument/2006/relationships" r:id="rId149"/>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362200" y="80924400"/>
          <a:ext cx="1535211" cy="1096381"/>
        </a:xfrm>
        <a:prstGeom prst="rect">
          <a:avLst/>
        </a:prstGeom>
      </xdr:spPr>
    </xdr:pic>
    <xdr:clientData/>
  </xdr:twoCellAnchor>
  <xdr:twoCellAnchor editAs="oneCell">
    <xdr:from>
      <xdr:col>2</xdr:col>
      <xdr:colOff>404532</xdr:colOff>
      <xdr:row>107</xdr:row>
      <xdr:rowOff>0</xdr:rowOff>
    </xdr:from>
    <xdr:to>
      <xdr:col>2</xdr:col>
      <xdr:colOff>2041899</xdr:colOff>
      <xdr:row>108</xdr:row>
      <xdr:rowOff>13740</xdr:rowOff>
    </xdr:to>
    <xdr:pic>
      <xdr:nvPicPr>
        <xdr:cNvPr id="282" name="Рисунок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309532" y="91344750"/>
          <a:ext cx="1637367" cy="1156740"/>
        </a:xfrm>
        <a:prstGeom prst="rect">
          <a:avLst/>
        </a:prstGeom>
      </xdr:spPr>
    </xdr:pic>
    <xdr:clientData/>
  </xdr:twoCellAnchor>
  <xdr:twoCellAnchor editAs="oneCell">
    <xdr:from>
      <xdr:col>2</xdr:col>
      <xdr:colOff>885825</xdr:colOff>
      <xdr:row>111</xdr:row>
      <xdr:rowOff>28575</xdr:rowOff>
    </xdr:from>
    <xdr:to>
      <xdr:col>2</xdr:col>
      <xdr:colOff>1647825</xdr:colOff>
      <xdr:row>111</xdr:row>
      <xdr:rowOff>1127273</xdr:rowOff>
    </xdr:to>
    <xdr:pic>
      <xdr:nvPicPr>
        <xdr:cNvPr id="284" name="Рисунок 283">
          <a:hlinkClick xmlns:r="http://schemas.openxmlformats.org/officeDocument/2006/relationships" r:id="rId150"/>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790825" y="114395250"/>
          <a:ext cx="762000" cy="1098698"/>
        </a:xfrm>
        <a:prstGeom prst="rect">
          <a:avLst/>
        </a:prstGeom>
      </xdr:spPr>
    </xdr:pic>
    <xdr:clientData/>
  </xdr:twoCellAnchor>
  <xdr:twoCellAnchor editAs="oneCell">
    <xdr:from>
      <xdr:col>2</xdr:col>
      <xdr:colOff>885825</xdr:colOff>
      <xdr:row>109</xdr:row>
      <xdr:rowOff>28575</xdr:rowOff>
    </xdr:from>
    <xdr:to>
      <xdr:col>2</xdr:col>
      <xdr:colOff>1647825</xdr:colOff>
      <xdr:row>109</xdr:row>
      <xdr:rowOff>1127273</xdr:rowOff>
    </xdr:to>
    <xdr:pic>
      <xdr:nvPicPr>
        <xdr:cNvPr id="285" name="Рисунок 284">
          <a:hlinkClick xmlns:r="http://schemas.openxmlformats.org/officeDocument/2006/relationships" r:id="rId151"/>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2790825" y="112109250"/>
          <a:ext cx="762000" cy="1098698"/>
        </a:xfrm>
        <a:prstGeom prst="rect">
          <a:avLst/>
        </a:prstGeom>
      </xdr:spPr>
    </xdr:pic>
    <xdr:clientData/>
  </xdr:twoCellAnchor>
  <xdr:twoCellAnchor editAs="oneCell">
    <xdr:from>
      <xdr:col>2</xdr:col>
      <xdr:colOff>904875</xdr:colOff>
      <xdr:row>110</xdr:row>
      <xdr:rowOff>19050</xdr:rowOff>
    </xdr:from>
    <xdr:to>
      <xdr:col>2</xdr:col>
      <xdr:colOff>1571625</xdr:colOff>
      <xdr:row>110</xdr:row>
      <xdr:rowOff>1137834</xdr:rowOff>
    </xdr:to>
    <xdr:pic>
      <xdr:nvPicPr>
        <xdr:cNvPr id="286" name="Рисунок 285">
          <a:hlinkClick xmlns:r="http://schemas.openxmlformats.org/officeDocument/2006/relationships" r:id="rId152"/>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809875" y="113242725"/>
          <a:ext cx="666750" cy="1118784"/>
        </a:xfrm>
        <a:prstGeom prst="rect">
          <a:avLst/>
        </a:prstGeom>
      </xdr:spPr>
    </xdr:pic>
    <xdr:clientData/>
  </xdr:twoCellAnchor>
  <xdr:twoCellAnchor editAs="oneCell">
    <xdr:from>
      <xdr:col>2</xdr:col>
      <xdr:colOff>904875</xdr:colOff>
      <xdr:row>112</xdr:row>
      <xdr:rowOff>19050</xdr:rowOff>
    </xdr:from>
    <xdr:to>
      <xdr:col>2</xdr:col>
      <xdr:colOff>1571625</xdr:colOff>
      <xdr:row>112</xdr:row>
      <xdr:rowOff>1137834</xdr:rowOff>
    </xdr:to>
    <xdr:pic>
      <xdr:nvPicPr>
        <xdr:cNvPr id="287" name="Рисунок 286">
          <a:hlinkClick xmlns:r="http://schemas.openxmlformats.org/officeDocument/2006/relationships" r:id="rId153"/>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2809875" y="115528725"/>
          <a:ext cx="666750" cy="1118784"/>
        </a:xfrm>
        <a:prstGeom prst="rect">
          <a:avLst/>
        </a:prstGeom>
      </xdr:spPr>
    </xdr:pic>
    <xdr:clientData/>
  </xdr:twoCellAnchor>
  <xdr:twoCellAnchor editAs="oneCell">
    <xdr:from>
      <xdr:col>2</xdr:col>
      <xdr:colOff>657225</xdr:colOff>
      <xdr:row>114</xdr:row>
      <xdr:rowOff>28575</xdr:rowOff>
    </xdr:from>
    <xdr:to>
      <xdr:col>2</xdr:col>
      <xdr:colOff>2000250</xdr:colOff>
      <xdr:row>114</xdr:row>
      <xdr:rowOff>1125379</xdr:rowOff>
    </xdr:to>
    <xdr:pic>
      <xdr:nvPicPr>
        <xdr:cNvPr id="290" name="Рисунок 289">
          <a:hlinkClick xmlns:r="http://schemas.openxmlformats.org/officeDocument/2006/relationships" r:id="rId154"/>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2562225" y="111128175"/>
          <a:ext cx="1343025" cy="1096804"/>
        </a:xfrm>
        <a:prstGeom prst="rect">
          <a:avLst/>
        </a:prstGeom>
      </xdr:spPr>
    </xdr:pic>
    <xdr:clientData/>
  </xdr:twoCellAnchor>
  <xdr:twoCellAnchor editAs="oneCell">
    <xdr:from>
      <xdr:col>2</xdr:col>
      <xdr:colOff>533401</xdr:colOff>
      <xdr:row>117</xdr:row>
      <xdr:rowOff>142876</xdr:rowOff>
    </xdr:from>
    <xdr:to>
      <xdr:col>2</xdr:col>
      <xdr:colOff>1924051</xdr:colOff>
      <xdr:row>117</xdr:row>
      <xdr:rowOff>1005749</xdr:rowOff>
    </xdr:to>
    <xdr:pic>
      <xdr:nvPicPr>
        <xdr:cNvPr id="291" name="Рисунок 4">
          <a:hlinkClick xmlns:r="http://schemas.openxmlformats.org/officeDocument/2006/relationships" r:id="rId155"/>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a:ext>
          </a:extLst>
        </a:blip>
        <a:srcRect/>
        <a:stretch>
          <a:fillRect/>
        </a:stretch>
      </xdr:blipFill>
      <xdr:spPr bwMode="auto">
        <a:xfrm>
          <a:off x="2438401" y="112547401"/>
          <a:ext cx="1390650" cy="86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115</xdr:row>
      <xdr:rowOff>1114425</xdr:rowOff>
    </xdr:from>
    <xdr:to>
      <xdr:col>2</xdr:col>
      <xdr:colOff>2080249</xdr:colOff>
      <xdr:row>117</xdr:row>
      <xdr:rowOff>58686</xdr:rowOff>
    </xdr:to>
    <xdr:pic>
      <xdr:nvPicPr>
        <xdr:cNvPr id="292" name="Рисунок 291">
          <a:hlinkClick xmlns:r="http://schemas.openxmlformats.org/officeDocument/2006/relationships" r:id="rId157"/>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95525" y="111232950"/>
          <a:ext cx="1689724" cy="1201685"/>
        </a:xfrm>
        <a:prstGeom prst="rect">
          <a:avLst/>
        </a:prstGeom>
      </xdr:spPr>
    </xdr:pic>
    <xdr:clientData/>
  </xdr:twoCellAnchor>
  <xdr:twoCellAnchor editAs="oneCell">
    <xdr:from>
      <xdr:col>2</xdr:col>
      <xdr:colOff>409575</xdr:colOff>
      <xdr:row>119</xdr:row>
      <xdr:rowOff>66675</xdr:rowOff>
    </xdr:from>
    <xdr:to>
      <xdr:col>2</xdr:col>
      <xdr:colOff>1962150</xdr:colOff>
      <xdr:row>119</xdr:row>
      <xdr:rowOff>1085850</xdr:rowOff>
    </xdr:to>
    <xdr:pic>
      <xdr:nvPicPr>
        <xdr:cNvPr id="293" name="Рисунок 292">
          <a:hlinkClick xmlns:r="http://schemas.openxmlformats.org/officeDocument/2006/relationships" r:id="rId158"/>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314575" y="110347125"/>
          <a:ext cx="1552575" cy="1019175"/>
        </a:xfrm>
        <a:prstGeom prst="rect">
          <a:avLst/>
        </a:prstGeom>
      </xdr:spPr>
    </xdr:pic>
    <xdr:clientData/>
  </xdr:twoCellAnchor>
  <xdr:twoCellAnchor editAs="oneCell">
    <xdr:from>
      <xdr:col>1</xdr:col>
      <xdr:colOff>0</xdr:colOff>
      <xdr:row>121</xdr:row>
      <xdr:rowOff>9525</xdr:rowOff>
    </xdr:from>
    <xdr:to>
      <xdr:col>1</xdr:col>
      <xdr:colOff>666750</xdr:colOff>
      <xdr:row>121</xdr:row>
      <xdr:rowOff>676275</xdr:rowOff>
    </xdr:to>
    <xdr:pic>
      <xdr:nvPicPr>
        <xdr:cNvPr id="294" name="Рисунок 293">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110451900"/>
          <a:ext cx="666750" cy="666750"/>
        </a:xfrm>
        <a:prstGeom prst="rect">
          <a:avLst/>
        </a:prstGeom>
      </xdr:spPr>
    </xdr:pic>
    <xdr:clientData/>
  </xdr:twoCellAnchor>
  <xdr:twoCellAnchor editAs="oneCell">
    <xdr:from>
      <xdr:col>2</xdr:col>
      <xdr:colOff>495300</xdr:colOff>
      <xdr:row>121</xdr:row>
      <xdr:rowOff>142875</xdr:rowOff>
    </xdr:from>
    <xdr:to>
      <xdr:col>2</xdr:col>
      <xdr:colOff>1885950</xdr:colOff>
      <xdr:row>121</xdr:row>
      <xdr:rowOff>1038225</xdr:rowOff>
    </xdr:to>
    <xdr:pic>
      <xdr:nvPicPr>
        <xdr:cNvPr id="295" name="Рисунок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400300" y="110585250"/>
          <a:ext cx="1390650" cy="895350"/>
        </a:xfrm>
        <a:prstGeom prst="rect">
          <a:avLst/>
        </a:prstGeom>
      </xdr:spPr>
    </xdr:pic>
    <xdr:clientData/>
  </xdr:twoCellAnchor>
  <xdr:twoCellAnchor editAs="oneCell">
    <xdr:from>
      <xdr:col>2</xdr:col>
      <xdr:colOff>590550</xdr:colOff>
      <xdr:row>123</xdr:row>
      <xdr:rowOff>161925</xdr:rowOff>
    </xdr:from>
    <xdr:to>
      <xdr:col>2</xdr:col>
      <xdr:colOff>1809750</xdr:colOff>
      <xdr:row>123</xdr:row>
      <xdr:rowOff>1019175</xdr:rowOff>
    </xdr:to>
    <xdr:pic>
      <xdr:nvPicPr>
        <xdr:cNvPr id="296" name="Рисунок 2">
          <a:hlinkClick xmlns:r="http://schemas.openxmlformats.org/officeDocument/2006/relationships" r:id="rId159"/>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0276522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1144119</xdr:colOff>
      <xdr:row>125</xdr:row>
      <xdr:rowOff>293594</xdr:rowOff>
    </xdr:from>
    <xdr:to>
      <xdr:col>2</xdr:col>
      <xdr:colOff>2315694</xdr:colOff>
      <xdr:row>125</xdr:row>
      <xdr:rowOff>1103219</xdr:rowOff>
    </xdr:to>
    <xdr:pic>
      <xdr:nvPicPr>
        <xdr:cNvPr id="297" name="Рисунок 38">
          <a:hlinkClick xmlns:r="http://schemas.openxmlformats.org/officeDocument/2006/relationships" r:id="rId160"/>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a:ext>
          </a:extLst>
        </a:blip>
        <a:srcRect/>
        <a:stretch>
          <a:fillRect/>
        </a:stretch>
      </xdr:blipFill>
      <xdr:spPr bwMode="auto">
        <a:xfrm>
          <a:off x="3049119" y="98324894"/>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1658469</xdr:colOff>
      <xdr:row>125</xdr:row>
      <xdr:rowOff>0</xdr:rowOff>
    </xdr:from>
    <xdr:to>
      <xdr:col>2</xdr:col>
      <xdr:colOff>1496544</xdr:colOff>
      <xdr:row>125</xdr:row>
      <xdr:rowOff>1112744</xdr:rowOff>
    </xdr:to>
    <xdr:pic>
      <xdr:nvPicPr>
        <xdr:cNvPr id="298" name="Рисунок 37">
          <a:hlinkClick xmlns:r="http://schemas.openxmlformats.org/officeDocument/2006/relationships" r:id="rId160"/>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a:ext>
          </a:extLst>
        </a:blip>
        <a:srcRect/>
        <a:stretch>
          <a:fillRect/>
        </a:stretch>
      </xdr:blipFill>
      <xdr:spPr bwMode="auto">
        <a:xfrm>
          <a:off x="1715619" y="104889300"/>
          <a:ext cx="16859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124</xdr:row>
      <xdr:rowOff>9524</xdr:rowOff>
    </xdr:from>
    <xdr:to>
      <xdr:col>2</xdr:col>
      <xdr:colOff>1971675</xdr:colOff>
      <xdr:row>124</xdr:row>
      <xdr:rowOff>1141319</xdr:rowOff>
    </xdr:to>
    <xdr:pic>
      <xdr:nvPicPr>
        <xdr:cNvPr id="300" name="Рисунок 299">
          <a:hlinkClick xmlns:r="http://schemas.openxmlformats.org/officeDocument/2006/relationships" r:id="rId163"/>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352675" y="103755824"/>
          <a:ext cx="1524000" cy="1131795"/>
        </a:xfrm>
        <a:prstGeom prst="rect">
          <a:avLst/>
        </a:prstGeom>
      </xdr:spPr>
    </xdr:pic>
    <xdr:clientData/>
  </xdr:twoCellAnchor>
  <xdr:twoCellAnchor editAs="oneCell">
    <xdr:from>
      <xdr:col>2</xdr:col>
      <xdr:colOff>819151</xdr:colOff>
      <xdr:row>79</xdr:row>
      <xdr:rowOff>19050</xdr:rowOff>
    </xdr:from>
    <xdr:to>
      <xdr:col>2</xdr:col>
      <xdr:colOff>1485901</xdr:colOff>
      <xdr:row>79</xdr:row>
      <xdr:rowOff>1134397</xdr:rowOff>
    </xdr:to>
    <xdr:pic>
      <xdr:nvPicPr>
        <xdr:cNvPr id="5" name="Рисунок 4">
          <a:hlinkClick xmlns:r="http://schemas.openxmlformats.org/officeDocument/2006/relationships" r:id="rId16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2724151" y="61169550"/>
          <a:ext cx="666750" cy="1115347"/>
        </a:xfrm>
        <a:prstGeom prst="rect">
          <a:avLst/>
        </a:prstGeom>
      </xdr:spPr>
    </xdr:pic>
    <xdr:clientData/>
  </xdr:twoCellAnchor>
  <xdr:twoCellAnchor editAs="oneCell">
    <xdr:from>
      <xdr:col>1</xdr:col>
      <xdr:colOff>0</xdr:colOff>
      <xdr:row>10</xdr:row>
      <xdr:rowOff>9525</xdr:rowOff>
    </xdr:from>
    <xdr:to>
      <xdr:col>1</xdr:col>
      <xdr:colOff>666750</xdr:colOff>
      <xdr:row>10</xdr:row>
      <xdr:rowOff>676275</xdr:rowOff>
    </xdr:to>
    <xdr:pic>
      <xdr:nvPicPr>
        <xdr:cNvPr id="134" name="Рисунок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7629525"/>
          <a:ext cx="666750" cy="666750"/>
        </a:xfrm>
        <a:prstGeom prst="rect">
          <a:avLst/>
        </a:prstGeom>
      </xdr:spPr>
    </xdr:pic>
    <xdr:clientData/>
  </xdr:twoCellAnchor>
  <xdr:twoCellAnchor editAs="oneCell">
    <xdr:from>
      <xdr:col>2</xdr:col>
      <xdr:colOff>400050</xdr:colOff>
      <xdr:row>10</xdr:row>
      <xdr:rowOff>57150</xdr:rowOff>
    </xdr:from>
    <xdr:to>
      <xdr:col>2</xdr:col>
      <xdr:colOff>1994645</xdr:colOff>
      <xdr:row>10</xdr:row>
      <xdr:rowOff>1095375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390525</xdr:colOff>
      <xdr:row>94</xdr:row>
      <xdr:rowOff>0</xdr:rowOff>
    </xdr:from>
    <xdr:to>
      <xdr:col>2</xdr:col>
      <xdr:colOff>2027892</xdr:colOff>
      <xdr:row>95</xdr:row>
      <xdr:rowOff>13740</xdr:rowOff>
    </xdr:to>
    <xdr:pic>
      <xdr:nvPicPr>
        <xdr:cNvPr id="136" name="Рисунок 135">
          <a:hlinkClick xmlns:r="http://schemas.openxmlformats.org/officeDocument/2006/relationships" r:id="rId80"/>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295525" y="6477000"/>
          <a:ext cx="1637367" cy="1156740"/>
        </a:xfrm>
        <a:prstGeom prst="rect">
          <a:avLst/>
        </a:prstGeom>
      </xdr:spPr>
    </xdr:pic>
    <xdr:clientData/>
  </xdr:twoCellAnchor>
  <xdr:twoCellAnchor editAs="oneCell">
    <xdr:from>
      <xdr:col>1</xdr:col>
      <xdr:colOff>0</xdr:colOff>
      <xdr:row>95</xdr:row>
      <xdr:rowOff>9525</xdr:rowOff>
    </xdr:from>
    <xdr:to>
      <xdr:col>1</xdr:col>
      <xdr:colOff>666750</xdr:colOff>
      <xdr:row>95</xdr:row>
      <xdr:rowOff>676275</xdr:rowOff>
    </xdr:to>
    <xdr:pic>
      <xdr:nvPicPr>
        <xdr:cNvPr id="140" name="Рисунок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7629525"/>
          <a:ext cx="666750" cy="666750"/>
        </a:xfrm>
        <a:prstGeom prst="rect">
          <a:avLst/>
        </a:prstGeom>
      </xdr:spPr>
    </xdr:pic>
    <xdr:clientData/>
  </xdr:twoCellAnchor>
  <xdr:twoCellAnchor editAs="oneCell">
    <xdr:from>
      <xdr:col>2</xdr:col>
      <xdr:colOff>400050</xdr:colOff>
      <xdr:row>95</xdr:row>
      <xdr:rowOff>57150</xdr:rowOff>
    </xdr:from>
    <xdr:to>
      <xdr:col>2</xdr:col>
      <xdr:colOff>1994645</xdr:colOff>
      <xdr:row>95</xdr:row>
      <xdr:rowOff>1095375</xdr:rowOff>
    </xdr:to>
    <xdr:pic>
      <xdr:nvPicPr>
        <xdr:cNvPr id="143" name="Рисунок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1</xdr:col>
      <xdr:colOff>0</xdr:colOff>
      <xdr:row>6</xdr:row>
      <xdr:rowOff>9525</xdr:rowOff>
    </xdr:from>
    <xdr:to>
      <xdr:col>1</xdr:col>
      <xdr:colOff>666750</xdr:colOff>
      <xdr:row>6</xdr:row>
      <xdr:rowOff>676275</xdr:rowOff>
    </xdr:to>
    <xdr:pic>
      <xdr:nvPicPr>
        <xdr:cNvPr id="144" name="Рисунок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5181600"/>
          <a:ext cx="666750" cy="666750"/>
        </a:xfrm>
        <a:prstGeom prst="rect">
          <a:avLst/>
        </a:prstGeom>
      </xdr:spPr>
    </xdr:pic>
    <xdr:clientData/>
  </xdr:twoCellAnchor>
  <xdr:twoCellAnchor editAs="oneCell">
    <xdr:from>
      <xdr:col>2</xdr:col>
      <xdr:colOff>285750</xdr:colOff>
      <xdr:row>6</xdr:row>
      <xdr:rowOff>38101</xdr:rowOff>
    </xdr:from>
    <xdr:to>
      <xdr:col>2</xdr:col>
      <xdr:colOff>2105025</xdr:colOff>
      <xdr:row>6</xdr:row>
      <xdr:rowOff>1101751</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2190750" y="5210176"/>
          <a:ext cx="1819275" cy="1063650"/>
        </a:xfrm>
        <a:prstGeom prst="rect">
          <a:avLst/>
        </a:prstGeom>
      </xdr:spPr>
    </xdr:pic>
    <xdr:clientData/>
  </xdr:twoCellAnchor>
  <xdr:twoCellAnchor editAs="oneCell">
    <xdr:from>
      <xdr:col>1</xdr:col>
      <xdr:colOff>0</xdr:colOff>
      <xdr:row>60</xdr:row>
      <xdr:rowOff>9525</xdr:rowOff>
    </xdr:from>
    <xdr:to>
      <xdr:col>1</xdr:col>
      <xdr:colOff>666750</xdr:colOff>
      <xdr:row>60</xdr:row>
      <xdr:rowOff>676275</xdr:rowOff>
    </xdr:to>
    <xdr:pic>
      <xdr:nvPicPr>
        <xdr:cNvPr id="146" name="Рисунок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48263175"/>
          <a:ext cx="666750" cy="666750"/>
        </a:xfrm>
        <a:prstGeom prst="rect">
          <a:avLst/>
        </a:prstGeom>
      </xdr:spPr>
    </xdr:pic>
    <xdr:clientData/>
  </xdr:twoCellAnchor>
  <xdr:twoCellAnchor editAs="oneCell">
    <xdr:from>
      <xdr:col>1</xdr:col>
      <xdr:colOff>0</xdr:colOff>
      <xdr:row>61</xdr:row>
      <xdr:rowOff>9525</xdr:rowOff>
    </xdr:from>
    <xdr:to>
      <xdr:col>1</xdr:col>
      <xdr:colOff>666750</xdr:colOff>
      <xdr:row>61</xdr:row>
      <xdr:rowOff>676275</xdr:rowOff>
    </xdr:to>
    <xdr:pic>
      <xdr:nvPicPr>
        <xdr:cNvPr id="152" name="Рисунок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49406175"/>
          <a:ext cx="666750" cy="666750"/>
        </a:xfrm>
        <a:prstGeom prst="rect">
          <a:avLst/>
        </a:prstGeom>
      </xdr:spPr>
    </xdr:pic>
    <xdr:clientData/>
  </xdr:twoCellAnchor>
  <xdr:twoCellAnchor editAs="oneCell">
    <xdr:from>
      <xdr:col>1</xdr:col>
      <xdr:colOff>0</xdr:colOff>
      <xdr:row>62</xdr:row>
      <xdr:rowOff>9525</xdr:rowOff>
    </xdr:from>
    <xdr:to>
      <xdr:col>1</xdr:col>
      <xdr:colOff>666750</xdr:colOff>
      <xdr:row>62</xdr:row>
      <xdr:rowOff>676275</xdr:rowOff>
    </xdr:to>
    <xdr:pic>
      <xdr:nvPicPr>
        <xdr:cNvPr id="155" name="Рисунок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7150" y="50549175"/>
          <a:ext cx="666750" cy="666750"/>
        </a:xfrm>
        <a:prstGeom prst="rect">
          <a:avLst/>
        </a:prstGeom>
      </xdr:spPr>
    </xdr:pic>
    <xdr:clientData/>
  </xdr:twoCellAnchor>
  <xdr:twoCellAnchor editAs="oneCell">
    <xdr:from>
      <xdr:col>2</xdr:col>
      <xdr:colOff>762000</xdr:colOff>
      <xdr:row>60</xdr:row>
      <xdr:rowOff>123826</xdr:rowOff>
    </xdr:from>
    <xdr:to>
      <xdr:col>2</xdr:col>
      <xdr:colOff>1143176</xdr:colOff>
      <xdr:row>60</xdr:row>
      <xdr:rowOff>1190625</xdr:rowOff>
    </xdr:to>
    <xdr:pic>
      <xdr:nvPicPr>
        <xdr:cNvPr id="21" name="Рисунок 20">
          <a:hlinkClick xmlns:r="http://schemas.openxmlformats.org/officeDocument/2006/relationships" r:id="rId168"/>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2667000" y="48377476"/>
          <a:ext cx="381176" cy="1066799"/>
        </a:xfrm>
        <a:prstGeom prst="rect">
          <a:avLst/>
        </a:prstGeom>
      </xdr:spPr>
    </xdr:pic>
    <xdr:clientData/>
  </xdr:twoCellAnchor>
  <xdr:twoCellAnchor editAs="oneCell">
    <xdr:from>
      <xdr:col>2</xdr:col>
      <xdr:colOff>1295400</xdr:colOff>
      <xdr:row>60</xdr:row>
      <xdr:rowOff>123825</xdr:rowOff>
    </xdr:from>
    <xdr:to>
      <xdr:col>2</xdr:col>
      <xdr:colOff>1685925</xdr:colOff>
      <xdr:row>60</xdr:row>
      <xdr:rowOff>1200878</xdr:rowOff>
    </xdr:to>
    <xdr:pic>
      <xdr:nvPicPr>
        <xdr:cNvPr id="22" name="Рисунок 21">
          <a:hlinkClick xmlns:r="http://schemas.openxmlformats.org/officeDocument/2006/relationships" r:id="rId168"/>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3200400" y="48377475"/>
          <a:ext cx="390525" cy="1077053"/>
        </a:xfrm>
        <a:prstGeom prst="rect">
          <a:avLst/>
        </a:prstGeom>
      </xdr:spPr>
    </xdr:pic>
    <xdr:clientData/>
  </xdr:twoCellAnchor>
  <xdr:twoCellAnchor editAs="oneCell">
    <xdr:from>
      <xdr:col>2</xdr:col>
      <xdr:colOff>733425</xdr:colOff>
      <xdr:row>61</xdr:row>
      <xdr:rowOff>123826</xdr:rowOff>
    </xdr:from>
    <xdr:to>
      <xdr:col>2</xdr:col>
      <xdr:colOff>1138707</xdr:colOff>
      <xdr:row>61</xdr:row>
      <xdr:rowOff>1209676</xdr:rowOff>
    </xdr:to>
    <xdr:pic>
      <xdr:nvPicPr>
        <xdr:cNvPr id="27" name="Рисунок 26">
          <a:hlinkClick xmlns:r="http://schemas.openxmlformats.org/officeDocument/2006/relationships" r:id="rId171"/>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2638425" y="49710976"/>
          <a:ext cx="405282" cy="1085850"/>
        </a:xfrm>
        <a:prstGeom prst="rect">
          <a:avLst/>
        </a:prstGeom>
      </xdr:spPr>
    </xdr:pic>
    <xdr:clientData/>
  </xdr:twoCellAnchor>
  <xdr:twoCellAnchor editAs="oneCell">
    <xdr:from>
      <xdr:col>2</xdr:col>
      <xdr:colOff>1285875</xdr:colOff>
      <xdr:row>61</xdr:row>
      <xdr:rowOff>104775</xdr:rowOff>
    </xdr:from>
    <xdr:to>
      <xdr:col>2</xdr:col>
      <xdr:colOff>1681483</xdr:colOff>
      <xdr:row>61</xdr:row>
      <xdr:rowOff>1219200</xdr:rowOff>
    </xdr:to>
    <xdr:pic>
      <xdr:nvPicPr>
        <xdr:cNvPr id="28" name="Рисунок 27">
          <a:hlinkClick xmlns:r="http://schemas.openxmlformats.org/officeDocument/2006/relationships" r:id="rId171"/>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3190875" y="49691925"/>
          <a:ext cx="395608" cy="1114425"/>
        </a:xfrm>
        <a:prstGeom prst="rect">
          <a:avLst/>
        </a:prstGeom>
      </xdr:spPr>
    </xdr:pic>
    <xdr:clientData/>
  </xdr:twoCellAnchor>
  <xdr:twoCellAnchor editAs="oneCell">
    <xdr:from>
      <xdr:col>2</xdr:col>
      <xdr:colOff>723899</xdr:colOff>
      <xdr:row>62</xdr:row>
      <xdr:rowOff>114301</xdr:rowOff>
    </xdr:from>
    <xdr:to>
      <xdr:col>2</xdr:col>
      <xdr:colOff>1133474</xdr:colOff>
      <xdr:row>62</xdr:row>
      <xdr:rowOff>1219200</xdr:rowOff>
    </xdr:to>
    <xdr:pic>
      <xdr:nvPicPr>
        <xdr:cNvPr id="29" name="Рисунок 28">
          <a:hlinkClick xmlns:r="http://schemas.openxmlformats.org/officeDocument/2006/relationships" r:id="rId174"/>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2628899" y="50653951"/>
          <a:ext cx="409575" cy="1104899"/>
        </a:xfrm>
        <a:prstGeom prst="rect">
          <a:avLst/>
        </a:prstGeom>
      </xdr:spPr>
    </xdr:pic>
    <xdr:clientData/>
  </xdr:twoCellAnchor>
  <xdr:twoCellAnchor editAs="oneCell">
    <xdr:from>
      <xdr:col>2</xdr:col>
      <xdr:colOff>1276351</xdr:colOff>
      <xdr:row>62</xdr:row>
      <xdr:rowOff>104775</xdr:rowOff>
    </xdr:from>
    <xdr:to>
      <xdr:col>2</xdr:col>
      <xdr:colOff>1704975</xdr:colOff>
      <xdr:row>62</xdr:row>
      <xdr:rowOff>1221798</xdr:rowOff>
    </xdr:to>
    <xdr:pic>
      <xdr:nvPicPr>
        <xdr:cNvPr id="30" name="Рисунок 29">
          <a:hlinkClick xmlns:r="http://schemas.openxmlformats.org/officeDocument/2006/relationships" r:id="rId174"/>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3181351" y="50644425"/>
          <a:ext cx="428624" cy="11170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14</xdr:row>
      <xdr:rowOff>28575</xdr:rowOff>
    </xdr:from>
    <xdr:to>
      <xdr:col>2</xdr:col>
      <xdr:colOff>571500</xdr:colOff>
      <xdr:row>19</xdr:row>
      <xdr:rowOff>95250</xdr:rowOff>
    </xdr:to>
    <xdr:pic>
      <xdr:nvPicPr>
        <xdr:cNvPr id="2" name="Рисунок 10">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76500" y="24584025"/>
          <a:ext cx="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12</xdr:row>
      <xdr:rowOff>87595</xdr:rowOff>
    </xdr:from>
    <xdr:to>
      <xdr:col>2</xdr:col>
      <xdr:colOff>1695450</xdr:colOff>
      <xdr:row>12</xdr:row>
      <xdr:rowOff>1083977</xdr:rowOff>
    </xdr:to>
    <xdr:pic>
      <xdr:nvPicPr>
        <xdr:cNvPr id="14" name="Рисунок 13">
          <a:hlinkClick xmlns:r="http://schemas.openxmlformats.org/officeDocument/2006/relationships" r:id="rId2"/>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628900" y="20061520"/>
          <a:ext cx="971550" cy="996382"/>
        </a:xfrm>
        <a:prstGeom prst="rect">
          <a:avLst/>
        </a:prstGeom>
      </xdr:spPr>
    </xdr:pic>
    <xdr:clientData/>
  </xdr:twoCellAnchor>
  <xdr:twoCellAnchor editAs="oneCell">
    <xdr:from>
      <xdr:col>2</xdr:col>
      <xdr:colOff>857250</xdr:colOff>
      <xdr:row>2</xdr:row>
      <xdr:rowOff>19050</xdr:rowOff>
    </xdr:from>
    <xdr:to>
      <xdr:col>2</xdr:col>
      <xdr:colOff>1570593</xdr:colOff>
      <xdr:row>3</xdr:row>
      <xdr:rowOff>0</xdr:rowOff>
    </xdr:to>
    <xdr:pic>
      <xdr:nvPicPr>
        <xdr:cNvPr id="23" name="Рисунок 22">
          <a:hlinkClick xmlns:r="http://schemas.openxmlformats.org/officeDocument/2006/relationships" r:id="rId4"/>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05100" y="2628900"/>
          <a:ext cx="713343" cy="1123950"/>
        </a:xfrm>
        <a:prstGeom prst="rect">
          <a:avLst/>
        </a:prstGeom>
      </xdr:spPr>
    </xdr:pic>
    <xdr:clientData/>
  </xdr:twoCellAnchor>
  <xdr:twoCellAnchor editAs="oneCell">
    <xdr:from>
      <xdr:col>2</xdr:col>
      <xdr:colOff>828675</xdr:colOff>
      <xdr:row>3</xdr:row>
      <xdr:rowOff>28576</xdr:rowOff>
    </xdr:from>
    <xdr:to>
      <xdr:col>2</xdr:col>
      <xdr:colOff>1584305</xdr:colOff>
      <xdr:row>3</xdr:row>
      <xdr:rowOff>1133476</xdr:rowOff>
    </xdr:to>
    <xdr:pic>
      <xdr:nvPicPr>
        <xdr:cNvPr id="24" name="Рисунок 23">
          <a:hlinkClick xmlns:r="http://schemas.openxmlformats.org/officeDocument/2006/relationships" r:id="rId6"/>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76525" y="3781426"/>
          <a:ext cx="755630" cy="1104900"/>
        </a:xfrm>
        <a:prstGeom prst="rect">
          <a:avLst/>
        </a:prstGeom>
      </xdr:spPr>
    </xdr:pic>
    <xdr:clientData/>
  </xdr:twoCellAnchor>
  <xdr:twoCellAnchor editAs="oneCell">
    <xdr:from>
      <xdr:col>2</xdr:col>
      <xdr:colOff>885826</xdr:colOff>
      <xdr:row>4</xdr:row>
      <xdr:rowOff>9525</xdr:rowOff>
    </xdr:from>
    <xdr:to>
      <xdr:col>2</xdr:col>
      <xdr:colOff>1476376</xdr:colOff>
      <xdr:row>4</xdr:row>
      <xdr:rowOff>1133166</xdr:rowOff>
    </xdr:to>
    <xdr:pic>
      <xdr:nvPicPr>
        <xdr:cNvPr id="25" name="Рисунок 24">
          <a:hlinkClick xmlns:r="http://schemas.openxmlformats.org/officeDocument/2006/relationships" r:id="rId8"/>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33676" y="4905375"/>
          <a:ext cx="590550" cy="1123641"/>
        </a:xfrm>
        <a:prstGeom prst="rect">
          <a:avLst/>
        </a:prstGeom>
      </xdr:spPr>
    </xdr:pic>
    <xdr:clientData/>
  </xdr:twoCellAnchor>
  <xdr:twoCellAnchor editAs="oneCell">
    <xdr:from>
      <xdr:col>2</xdr:col>
      <xdr:colOff>942975</xdr:colOff>
      <xdr:row>5</xdr:row>
      <xdr:rowOff>19050</xdr:rowOff>
    </xdr:from>
    <xdr:to>
      <xdr:col>2</xdr:col>
      <xdr:colOff>1442274</xdr:colOff>
      <xdr:row>5</xdr:row>
      <xdr:rowOff>1123950</xdr:rowOff>
    </xdr:to>
    <xdr:pic>
      <xdr:nvPicPr>
        <xdr:cNvPr id="26" name="Рисунок 25">
          <a:hlinkClick xmlns:r="http://schemas.openxmlformats.org/officeDocument/2006/relationships" r:id="rId1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90825" y="6057900"/>
          <a:ext cx="499299" cy="1104900"/>
        </a:xfrm>
        <a:prstGeom prst="rect">
          <a:avLst/>
        </a:prstGeom>
      </xdr:spPr>
    </xdr:pic>
    <xdr:clientData/>
  </xdr:twoCellAnchor>
  <xdr:twoCellAnchor editAs="oneCell">
    <xdr:from>
      <xdr:col>2</xdr:col>
      <xdr:colOff>838200</xdr:colOff>
      <xdr:row>13</xdr:row>
      <xdr:rowOff>57150</xdr:rowOff>
    </xdr:from>
    <xdr:to>
      <xdr:col>2</xdr:col>
      <xdr:colOff>1516577</xdr:colOff>
      <xdr:row>13</xdr:row>
      <xdr:rowOff>1076324</xdr:rowOff>
    </xdr:to>
    <xdr:pic>
      <xdr:nvPicPr>
        <xdr:cNvPr id="27" name="Рисунок 26">
          <a:hlinkClick xmlns:r="http://schemas.openxmlformats.org/officeDocument/2006/relationships" r:id="rId1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43200" y="22317075"/>
          <a:ext cx="678377" cy="1019174"/>
        </a:xfrm>
        <a:prstGeom prst="rect">
          <a:avLst/>
        </a:prstGeom>
      </xdr:spPr>
    </xdr:pic>
    <xdr:clientData/>
  </xdr:twoCellAnchor>
  <xdr:twoCellAnchor editAs="oneCell">
    <xdr:from>
      <xdr:col>2</xdr:col>
      <xdr:colOff>971550</xdr:colOff>
      <xdr:row>6</xdr:row>
      <xdr:rowOff>19050</xdr:rowOff>
    </xdr:from>
    <xdr:to>
      <xdr:col>2</xdr:col>
      <xdr:colOff>1466850</xdr:colOff>
      <xdr:row>6</xdr:row>
      <xdr:rowOff>1133475</xdr:rowOff>
    </xdr:to>
    <xdr:pic>
      <xdr:nvPicPr>
        <xdr:cNvPr id="6" name="Рисунок 5">
          <a:hlinkClick xmlns:r="http://schemas.openxmlformats.org/officeDocument/2006/relationships" r:id="rId1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19400" y="11772900"/>
          <a:ext cx="495300" cy="1114425"/>
        </a:xfrm>
        <a:prstGeom prst="rect">
          <a:avLst/>
        </a:prstGeom>
      </xdr:spPr>
    </xdr:pic>
    <xdr:clientData/>
  </xdr:twoCellAnchor>
  <xdr:twoCellAnchor editAs="oneCell">
    <xdr:from>
      <xdr:col>2</xdr:col>
      <xdr:colOff>952500</xdr:colOff>
      <xdr:row>7</xdr:row>
      <xdr:rowOff>19050</xdr:rowOff>
    </xdr:from>
    <xdr:to>
      <xdr:col>2</xdr:col>
      <xdr:colOff>1514475</xdr:colOff>
      <xdr:row>8</xdr:row>
      <xdr:rowOff>0</xdr:rowOff>
    </xdr:to>
    <xdr:pic>
      <xdr:nvPicPr>
        <xdr:cNvPr id="9" name="Рисунок 8">
          <a:hlinkClick xmlns:r="http://schemas.openxmlformats.org/officeDocument/2006/relationships" r:id="rId16"/>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800350" y="14058900"/>
          <a:ext cx="561975" cy="1123950"/>
        </a:xfrm>
        <a:prstGeom prst="rect">
          <a:avLst/>
        </a:prstGeom>
      </xdr:spPr>
    </xdr:pic>
    <xdr:clientData/>
  </xdr:twoCellAnchor>
  <xdr:twoCellAnchor editAs="oneCell">
    <xdr:from>
      <xdr:col>2</xdr:col>
      <xdr:colOff>1000125</xdr:colOff>
      <xdr:row>8</xdr:row>
      <xdr:rowOff>9525</xdr:rowOff>
    </xdr:from>
    <xdr:to>
      <xdr:col>2</xdr:col>
      <xdr:colOff>1423902</xdr:colOff>
      <xdr:row>9</xdr:row>
      <xdr:rowOff>0</xdr:rowOff>
    </xdr:to>
    <xdr:pic>
      <xdr:nvPicPr>
        <xdr:cNvPr id="10" name="Рисунок 9">
          <a:hlinkClick xmlns:r="http://schemas.openxmlformats.org/officeDocument/2006/relationships" r:id="rId1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847975" y="15192375"/>
          <a:ext cx="423777" cy="1133475"/>
        </a:xfrm>
        <a:prstGeom prst="rect">
          <a:avLst/>
        </a:prstGeom>
      </xdr:spPr>
    </xdr:pic>
    <xdr:clientData/>
  </xdr:twoCellAnchor>
  <xdr:twoCellAnchor editAs="oneCell">
    <xdr:from>
      <xdr:col>2</xdr:col>
      <xdr:colOff>266700</xdr:colOff>
      <xdr:row>9</xdr:row>
      <xdr:rowOff>114300</xdr:rowOff>
    </xdr:from>
    <xdr:to>
      <xdr:col>2</xdr:col>
      <xdr:colOff>2219325</xdr:colOff>
      <xdr:row>9</xdr:row>
      <xdr:rowOff>1077933</xdr:rowOff>
    </xdr:to>
    <xdr:pic>
      <xdr:nvPicPr>
        <xdr:cNvPr id="13" name="Рисунок 12">
          <a:hlinkClick xmlns:r="http://schemas.openxmlformats.org/officeDocument/2006/relationships" r:id="rId20"/>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114550" y="17583150"/>
          <a:ext cx="1952625" cy="963633"/>
        </a:xfrm>
        <a:prstGeom prst="rect">
          <a:avLst/>
        </a:prstGeom>
      </xdr:spPr>
    </xdr:pic>
    <xdr:clientData/>
  </xdr:twoCellAnchor>
  <xdr:twoCellAnchor editAs="oneCell">
    <xdr:from>
      <xdr:col>2</xdr:col>
      <xdr:colOff>838200</xdr:colOff>
      <xdr:row>10</xdr:row>
      <xdr:rowOff>38100</xdr:rowOff>
    </xdr:from>
    <xdr:to>
      <xdr:col>2</xdr:col>
      <xdr:colOff>1571625</xdr:colOff>
      <xdr:row>10</xdr:row>
      <xdr:rowOff>1110029</xdr:rowOff>
    </xdr:to>
    <xdr:pic>
      <xdr:nvPicPr>
        <xdr:cNvPr id="18" name="Рисунок 17">
          <a:hlinkClick xmlns:r="http://schemas.openxmlformats.org/officeDocument/2006/relationships" r:id="rId2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686050" y="19792950"/>
          <a:ext cx="733425" cy="1071929"/>
        </a:xfrm>
        <a:prstGeom prst="rect">
          <a:avLst/>
        </a:prstGeom>
      </xdr:spPr>
    </xdr:pic>
    <xdr:clientData/>
  </xdr:twoCellAnchor>
  <xdr:twoCellAnchor editAs="oneCell">
    <xdr:from>
      <xdr:col>2</xdr:col>
      <xdr:colOff>1028700</xdr:colOff>
      <xdr:row>0</xdr:row>
      <xdr:rowOff>0</xdr:rowOff>
    </xdr:from>
    <xdr:to>
      <xdr:col>2</xdr:col>
      <xdr:colOff>1366208</xdr:colOff>
      <xdr:row>0</xdr:row>
      <xdr:rowOff>348395</xdr:rowOff>
    </xdr:to>
    <xdr:pic>
      <xdr:nvPicPr>
        <xdr:cNvPr id="44" name="Рисунок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552450</xdr:colOff>
      <xdr:row>22</xdr:row>
      <xdr:rowOff>0</xdr:rowOff>
    </xdr:from>
    <xdr:to>
      <xdr:col>2</xdr:col>
      <xdr:colOff>552450</xdr:colOff>
      <xdr:row>25</xdr:row>
      <xdr:rowOff>590551</xdr:rowOff>
    </xdr:to>
    <xdr:pic>
      <xdr:nvPicPr>
        <xdr:cNvPr id="2" name="Рисунок 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22</xdr:row>
      <xdr:rowOff>0</xdr:rowOff>
    </xdr:from>
    <xdr:to>
      <xdr:col>2</xdr:col>
      <xdr:colOff>552450</xdr:colOff>
      <xdr:row>25</xdr:row>
      <xdr:rowOff>590551</xdr:rowOff>
    </xdr:to>
    <xdr:pic>
      <xdr:nvPicPr>
        <xdr:cNvPr id="3" name="Рисунок 1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23</xdr:row>
      <xdr:rowOff>0</xdr:rowOff>
    </xdr:from>
    <xdr:to>
      <xdr:col>2</xdr:col>
      <xdr:colOff>552450</xdr:colOff>
      <xdr:row>24</xdr:row>
      <xdr:rowOff>66675</xdr:rowOff>
    </xdr:to>
    <xdr:pic>
      <xdr:nvPicPr>
        <xdr:cNvPr id="8" name="Рисунок 10">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23</xdr:row>
      <xdr:rowOff>0</xdr:rowOff>
    </xdr:from>
    <xdr:to>
      <xdr:col>2</xdr:col>
      <xdr:colOff>552450</xdr:colOff>
      <xdr:row>24</xdr:row>
      <xdr:rowOff>66675</xdr:rowOff>
    </xdr:to>
    <xdr:pic>
      <xdr:nvPicPr>
        <xdr:cNvPr id="9" name="Рисунок 10">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23</xdr:row>
      <xdr:rowOff>0</xdr:rowOff>
    </xdr:from>
    <xdr:to>
      <xdr:col>2</xdr:col>
      <xdr:colOff>552450</xdr:colOff>
      <xdr:row>25</xdr:row>
      <xdr:rowOff>752474</xdr:rowOff>
    </xdr:to>
    <xdr:pic>
      <xdr:nvPicPr>
        <xdr:cNvPr id="10" name="Рисунок 1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23</xdr:row>
      <xdr:rowOff>0</xdr:rowOff>
    </xdr:from>
    <xdr:to>
      <xdr:col>2</xdr:col>
      <xdr:colOff>552450</xdr:colOff>
      <xdr:row>25</xdr:row>
      <xdr:rowOff>752474</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20</xdr:row>
      <xdr:rowOff>0</xdr:rowOff>
    </xdr:from>
    <xdr:to>
      <xdr:col>2</xdr:col>
      <xdr:colOff>552450</xdr:colOff>
      <xdr:row>21</xdr:row>
      <xdr:rowOff>914400</xdr:rowOff>
    </xdr:to>
    <xdr:pic>
      <xdr:nvPicPr>
        <xdr:cNvPr id="12" name="Рисунок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20</xdr:row>
      <xdr:rowOff>0</xdr:rowOff>
    </xdr:from>
    <xdr:to>
      <xdr:col>2</xdr:col>
      <xdr:colOff>552450</xdr:colOff>
      <xdr:row>21</xdr:row>
      <xdr:rowOff>914400</xdr:rowOff>
    </xdr:to>
    <xdr:pic>
      <xdr:nvPicPr>
        <xdr:cNvPr id="13" name="Рисунок 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21</xdr:row>
      <xdr:rowOff>0</xdr:rowOff>
    </xdr:from>
    <xdr:to>
      <xdr:col>2</xdr:col>
      <xdr:colOff>552450</xdr:colOff>
      <xdr:row>23</xdr:row>
      <xdr:rowOff>819152</xdr:rowOff>
    </xdr:to>
    <xdr:pic>
      <xdr:nvPicPr>
        <xdr:cNvPr id="14" name="Рисунок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21</xdr:row>
      <xdr:rowOff>0</xdr:rowOff>
    </xdr:from>
    <xdr:to>
      <xdr:col>2</xdr:col>
      <xdr:colOff>552450</xdr:colOff>
      <xdr:row>23</xdr:row>
      <xdr:rowOff>819152</xdr:rowOff>
    </xdr:to>
    <xdr:pic>
      <xdr:nvPicPr>
        <xdr:cNvPr id="15" name="Рисунок 1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21</xdr:row>
      <xdr:rowOff>0</xdr:rowOff>
    </xdr:from>
    <xdr:to>
      <xdr:col>2</xdr:col>
      <xdr:colOff>552450</xdr:colOff>
      <xdr:row>23</xdr:row>
      <xdr:rowOff>752477</xdr:rowOff>
    </xdr:to>
    <xdr:pic>
      <xdr:nvPicPr>
        <xdr:cNvPr id="16" name="Рисунок 10">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21</xdr:row>
      <xdr:rowOff>0</xdr:rowOff>
    </xdr:from>
    <xdr:to>
      <xdr:col>2</xdr:col>
      <xdr:colOff>552450</xdr:colOff>
      <xdr:row>23</xdr:row>
      <xdr:rowOff>752477</xdr:rowOff>
    </xdr:to>
    <xdr:pic>
      <xdr:nvPicPr>
        <xdr:cNvPr id="17" name="Рисунок 1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21</xdr:row>
      <xdr:rowOff>0</xdr:rowOff>
    </xdr:from>
    <xdr:to>
      <xdr:col>2</xdr:col>
      <xdr:colOff>552450</xdr:colOff>
      <xdr:row>23</xdr:row>
      <xdr:rowOff>819152</xdr:rowOff>
    </xdr:to>
    <xdr:pic>
      <xdr:nvPicPr>
        <xdr:cNvPr id="18" name="Рисунок 1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21</xdr:row>
      <xdr:rowOff>0</xdr:rowOff>
    </xdr:from>
    <xdr:to>
      <xdr:col>2</xdr:col>
      <xdr:colOff>552450</xdr:colOff>
      <xdr:row>23</xdr:row>
      <xdr:rowOff>819152</xdr:rowOff>
    </xdr:to>
    <xdr:pic>
      <xdr:nvPicPr>
        <xdr:cNvPr id="19" name="Рисунок 10">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27</xdr:row>
      <xdr:rowOff>428625</xdr:rowOff>
    </xdr:from>
    <xdr:to>
      <xdr:col>2</xdr:col>
      <xdr:colOff>2142067</xdr:colOff>
      <xdr:row>27</xdr:row>
      <xdr:rowOff>428626</xdr:rowOff>
    </xdr:to>
    <xdr:pic>
      <xdr:nvPicPr>
        <xdr:cNvPr id="52" name="Рисунок 51">
          <a:hlinkClick xmlns:r="http://schemas.openxmlformats.org/officeDocument/2006/relationships" r:id="rId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2190750" y="5457825"/>
          <a:ext cx="1799167" cy="971551"/>
        </a:xfrm>
        <a:prstGeom prst="rect">
          <a:avLst/>
        </a:prstGeom>
      </xdr:spPr>
    </xdr:pic>
    <xdr:clientData/>
  </xdr:twoCellAnchor>
  <xdr:twoCellAnchor editAs="oneCell">
    <xdr:from>
      <xdr:col>2</xdr:col>
      <xdr:colOff>142875</xdr:colOff>
      <xdr:row>31</xdr:row>
      <xdr:rowOff>409575</xdr:rowOff>
    </xdr:from>
    <xdr:to>
      <xdr:col>2</xdr:col>
      <xdr:colOff>2275338</xdr:colOff>
      <xdr:row>31</xdr:row>
      <xdr:rowOff>1123950</xdr:rowOff>
    </xdr:to>
    <xdr:pic>
      <xdr:nvPicPr>
        <xdr:cNvPr id="61" name="Рисунок 60">
          <a:hlinkClick xmlns:r="http://schemas.openxmlformats.org/officeDocument/2006/relationships" r:id="rId4"/>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5" y="35423475"/>
          <a:ext cx="2132463" cy="714375"/>
        </a:xfrm>
        <a:prstGeom prst="rect">
          <a:avLst/>
        </a:prstGeom>
      </xdr:spPr>
    </xdr:pic>
    <xdr:clientData/>
  </xdr:twoCellAnchor>
  <xdr:twoCellAnchor editAs="oneCell">
    <xdr:from>
      <xdr:col>2</xdr:col>
      <xdr:colOff>161925</xdr:colOff>
      <xdr:row>29</xdr:row>
      <xdr:rowOff>533400</xdr:rowOff>
    </xdr:from>
    <xdr:to>
      <xdr:col>2</xdr:col>
      <xdr:colOff>2286000</xdr:colOff>
      <xdr:row>29</xdr:row>
      <xdr:rowOff>1306289</xdr:rowOff>
    </xdr:to>
    <xdr:pic>
      <xdr:nvPicPr>
        <xdr:cNvPr id="63" name="Рисунок 62">
          <a:hlinkClick xmlns:r="http://schemas.openxmlformats.org/officeDocument/2006/relationships" r:id="rId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5" y="32308800"/>
          <a:ext cx="2124075" cy="772889"/>
        </a:xfrm>
        <a:prstGeom prst="rect">
          <a:avLst/>
        </a:prstGeom>
      </xdr:spPr>
    </xdr:pic>
    <xdr:clientData/>
  </xdr:twoCellAnchor>
  <xdr:twoCellAnchor editAs="oneCell">
    <xdr:from>
      <xdr:col>2</xdr:col>
      <xdr:colOff>133350</xdr:colOff>
      <xdr:row>25</xdr:row>
      <xdr:rowOff>533400</xdr:rowOff>
    </xdr:from>
    <xdr:to>
      <xdr:col>2</xdr:col>
      <xdr:colOff>2257425</xdr:colOff>
      <xdr:row>25</xdr:row>
      <xdr:rowOff>1306289</xdr:rowOff>
    </xdr:to>
    <xdr:pic>
      <xdr:nvPicPr>
        <xdr:cNvPr id="64" name="Рисунок 63">
          <a:hlinkClick xmlns:r="http://schemas.openxmlformats.org/officeDocument/2006/relationships" r:id="rId8"/>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5669875"/>
          <a:ext cx="2124075" cy="772889"/>
        </a:xfrm>
        <a:prstGeom prst="rect">
          <a:avLst/>
        </a:prstGeom>
      </xdr:spPr>
    </xdr:pic>
    <xdr:clientData/>
  </xdr:twoCellAnchor>
  <xdr:twoCellAnchor editAs="oneCell">
    <xdr:from>
      <xdr:col>2</xdr:col>
      <xdr:colOff>133350</xdr:colOff>
      <xdr:row>26</xdr:row>
      <xdr:rowOff>533400</xdr:rowOff>
    </xdr:from>
    <xdr:to>
      <xdr:col>2</xdr:col>
      <xdr:colOff>2257425</xdr:colOff>
      <xdr:row>26</xdr:row>
      <xdr:rowOff>1306289</xdr:rowOff>
    </xdr:to>
    <xdr:pic>
      <xdr:nvPicPr>
        <xdr:cNvPr id="65" name="Рисунок 64">
          <a:hlinkClick xmlns:r="http://schemas.openxmlformats.org/officeDocument/2006/relationships" r:id="rId9"/>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7451050"/>
          <a:ext cx="2124075" cy="772889"/>
        </a:xfrm>
        <a:prstGeom prst="rect">
          <a:avLst/>
        </a:prstGeom>
      </xdr:spPr>
    </xdr:pic>
    <xdr:clientData/>
  </xdr:twoCellAnchor>
  <xdr:twoCellAnchor editAs="oneCell">
    <xdr:from>
      <xdr:col>2</xdr:col>
      <xdr:colOff>133350</xdr:colOff>
      <xdr:row>35</xdr:row>
      <xdr:rowOff>514350</xdr:rowOff>
    </xdr:from>
    <xdr:to>
      <xdr:col>2</xdr:col>
      <xdr:colOff>2257425</xdr:colOff>
      <xdr:row>35</xdr:row>
      <xdr:rowOff>515714</xdr:rowOff>
    </xdr:to>
    <xdr:pic>
      <xdr:nvPicPr>
        <xdr:cNvPr id="67" name="Рисунок 66">
          <a:hlinkClick xmlns:r="http://schemas.openxmlformats.org/officeDocument/2006/relationships" r:id="rId10"/>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18335625"/>
          <a:ext cx="2124075" cy="772889"/>
        </a:xfrm>
        <a:prstGeom prst="rect">
          <a:avLst/>
        </a:prstGeom>
      </xdr:spPr>
    </xdr:pic>
    <xdr:clientData/>
  </xdr:twoCellAnchor>
  <xdr:twoCellAnchor editAs="oneCell">
    <xdr:from>
      <xdr:col>2</xdr:col>
      <xdr:colOff>133350</xdr:colOff>
      <xdr:row>33</xdr:row>
      <xdr:rowOff>495300</xdr:rowOff>
    </xdr:from>
    <xdr:to>
      <xdr:col>2</xdr:col>
      <xdr:colOff>2257425</xdr:colOff>
      <xdr:row>33</xdr:row>
      <xdr:rowOff>1268189</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37776150"/>
          <a:ext cx="2124075" cy="772889"/>
        </a:xfrm>
        <a:prstGeom prst="rect">
          <a:avLst/>
        </a:prstGeom>
      </xdr:spPr>
    </xdr:pic>
    <xdr:clientData/>
  </xdr:twoCellAnchor>
  <xdr:twoCellAnchor editAs="oneCell">
    <xdr:from>
      <xdr:col>2</xdr:col>
      <xdr:colOff>57150</xdr:colOff>
      <xdr:row>34</xdr:row>
      <xdr:rowOff>561975</xdr:rowOff>
    </xdr:from>
    <xdr:to>
      <xdr:col>2</xdr:col>
      <xdr:colOff>2346198</xdr:colOff>
      <xdr:row>34</xdr:row>
      <xdr:rowOff>1153287</xdr:rowOff>
    </xdr:to>
    <xdr:pic>
      <xdr:nvPicPr>
        <xdr:cNvPr id="71" name="Рисунок 70">
          <a:hlinkClick xmlns:r="http://schemas.openxmlformats.org/officeDocument/2006/relationships" r:id="rId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39624000"/>
          <a:ext cx="2289048" cy="591312"/>
        </a:xfrm>
        <a:prstGeom prst="rect">
          <a:avLst/>
        </a:prstGeom>
      </xdr:spPr>
    </xdr:pic>
    <xdr:clientData/>
  </xdr:twoCellAnchor>
  <xdr:twoCellAnchor editAs="oneCell">
    <xdr:from>
      <xdr:col>2</xdr:col>
      <xdr:colOff>133350</xdr:colOff>
      <xdr:row>35</xdr:row>
      <xdr:rowOff>523875</xdr:rowOff>
    </xdr:from>
    <xdr:to>
      <xdr:col>2</xdr:col>
      <xdr:colOff>2257425</xdr:colOff>
      <xdr:row>35</xdr:row>
      <xdr:rowOff>1296764</xdr:rowOff>
    </xdr:to>
    <xdr:pic>
      <xdr:nvPicPr>
        <xdr:cNvPr id="72" name="Рисунок 71">
          <a:hlinkClick xmlns:r="http://schemas.openxmlformats.org/officeDocument/2006/relationships" r:id="rId10"/>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41367075"/>
          <a:ext cx="2124075" cy="772889"/>
        </a:xfrm>
        <a:prstGeom prst="rect">
          <a:avLst/>
        </a:prstGeom>
      </xdr:spPr>
    </xdr:pic>
    <xdr:clientData/>
  </xdr:twoCellAnchor>
  <xdr:twoCellAnchor editAs="oneCell">
    <xdr:from>
      <xdr:col>2</xdr:col>
      <xdr:colOff>57150</xdr:colOff>
      <xdr:row>36</xdr:row>
      <xdr:rowOff>600075</xdr:rowOff>
    </xdr:from>
    <xdr:to>
      <xdr:col>2</xdr:col>
      <xdr:colOff>2346198</xdr:colOff>
      <xdr:row>36</xdr:row>
      <xdr:rowOff>1191387</xdr:rowOff>
    </xdr:to>
    <xdr:pic>
      <xdr:nvPicPr>
        <xdr:cNvPr id="73" name="Рисунок 72">
          <a:hlinkClick xmlns:r="http://schemas.openxmlformats.org/officeDocument/2006/relationships" r:id="rId1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43224450"/>
          <a:ext cx="2289048" cy="591312"/>
        </a:xfrm>
        <a:prstGeom prst="rect">
          <a:avLst/>
        </a:prstGeom>
      </xdr:spPr>
    </xdr:pic>
    <xdr:clientData/>
  </xdr:twoCellAnchor>
  <xdr:twoCellAnchor editAs="oneCell">
    <xdr:from>
      <xdr:col>2</xdr:col>
      <xdr:colOff>1028700</xdr:colOff>
      <xdr:row>0</xdr:row>
      <xdr:rowOff>85725</xdr:rowOff>
    </xdr:from>
    <xdr:to>
      <xdr:col>2</xdr:col>
      <xdr:colOff>1366208</xdr:colOff>
      <xdr:row>2</xdr:row>
      <xdr:rowOff>32706</xdr:rowOff>
    </xdr:to>
    <xdr:pic>
      <xdr:nvPicPr>
        <xdr:cNvPr id="54" name="Рисунок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2</xdr:col>
      <xdr:colOff>276227</xdr:colOff>
      <xdr:row>3</xdr:row>
      <xdr:rowOff>38102</xdr:rowOff>
    </xdr:from>
    <xdr:to>
      <xdr:col>2</xdr:col>
      <xdr:colOff>2114550</xdr:colOff>
      <xdr:row>3</xdr:row>
      <xdr:rowOff>1017566</xdr:rowOff>
    </xdr:to>
    <xdr:pic>
      <xdr:nvPicPr>
        <xdr:cNvPr id="20" name="Рисунок 19">
          <a:hlinkClick xmlns:r="http://schemas.openxmlformats.org/officeDocument/2006/relationships" r:id="rId16"/>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81227" y="1562102"/>
          <a:ext cx="1838323" cy="979464"/>
        </a:xfrm>
        <a:prstGeom prst="rect">
          <a:avLst/>
        </a:prstGeom>
      </xdr:spPr>
    </xdr:pic>
    <xdr:clientData/>
  </xdr:twoCellAnchor>
  <xdr:twoCellAnchor editAs="oneCell">
    <xdr:from>
      <xdr:col>2</xdr:col>
      <xdr:colOff>266702</xdr:colOff>
      <xdr:row>4</xdr:row>
      <xdr:rowOff>28577</xdr:rowOff>
    </xdr:from>
    <xdr:to>
      <xdr:col>2</xdr:col>
      <xdr:colOff>2105025</xdr:colOff>
      <xdr:row>4</xdr:row>
      <xdr:rowOff>1008041</xdr:rowOff>
    </xdr:to>
    <xdr:pic>
      <xdr:nvPicPr>
        <xdr:cNvPr id="57" name="Рисунок 56">
          <a:hlinkClick xmlns:r="http://schemas.openxmlformats.org/officeDocument/2006/relationships" r:id="rId18"/>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71702" y="2695577"/>
          <a:ext cx="1838323" cy="979464"/>
        </a:xfrm>
        <a:prstGeom prst="rect">
          <a:avLst/>
        </a:prstGeom>
      </xdr:spPr>
    </xdr:pic>
    <xdr:clientData/>
  </xdr:twoCellAnchor>
  <xdr:twoCellAnchor editAs="oneCell">
    <xdr:from>
      <xdr:col>2</xdr:col>
      <xdr:colOff>228601</xdr:colOff>
      <xdr:row>6</xdr:row>
      <xdr:rowOff>47625</xdr:rowOff>
    </xdr:from>
    <xdr:to>
      <xdr:col>2</xdr:col>
      <xdr:colOff>2196663</xdr:colOff>
      <xdr:row>6</xdr:row>
      <xdr:rowOff>1114425</xdr:rowOff>
    </xdr:to>
    <xdr:pic>
      <xdr:nvPicPr>
        <xdr:cNvPr id="25" name="Рисунок 24">
          <a:hlinkClick xmlns:r="http://schemas.openxmlformats.org/officeDocument/2006/relationships" r:id="rId19"/>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133601" y="4019550"/>
          <a:ext cx="1968062" cy="1066800"/>
        </a:xfrm>
        <a:prstGeom prst="rect">
          <a:avLst/>
        </a:prstGeom>
      </xdr:spPr>
    </xdr:pic>
    <xdr:clientData/>
  </xdr:twoCellAnchor>
  <xdr:twoCellAnchor editAs="oneCell">
    <xdr:from>
      <xdr:col>2</xdr:col>
      <xdr:colOff>228601</xdr:colOff>
      <xdr:row>7</xdr:row>
      <xdr:rowOff>38100</xdr:rowOff>
    </xdr:from>
    <xdr:to>
      <xdr:col>2</xdr:col>
      <xdr:colOff>2196663</xdr:colOff>
      <xdr:row>7</xdr:row>
      <xdr:rowOff>1104900</xdr:rowOff>
    </xdr:to>
    <xdr:pic>
      <xdr:nvPicPr>
        <xdr:cNvPr id="58" name="Рисунок 57">
          <a:hlinkClick xmlns:r="http://schemas.openxmlformats.org/officeDocument/2006/relationships" r:id="rId21"/>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133601" y="5153025"/>
          <a:ext cx="1968062" cy="1066800"/>
        </a:xfrm>
        <a:prstGeom prst="rect">
          <a:avLst/>
        </a:prstGeom>
      </xdr:spPr>
    </xdr:pic>
    <xdr:clientData/>
  </xdr:twoCellAnchor>
  <xdr:twoCellAnchor editAs="oneCell">
    <xdr:from>
      <xdr:col>2</xdr:col>
      <xdr:colOff>523876</xdr:colOff>
      <xdr:row>8</xdr:row>
      <xdr:rowOff>47625</xdr:rowOff>
    </xdr:from>
    <xdr:to>
      <xdr:col>2</xdr:col>
      <xdr:colOff>1876425</xdr:colOff>
      <xdr:row>8</xdr:row>
      <xdr:rowOff>1109484</xdr:rowOff>
    </xdr:to>
    <xdr:pic>
      <xdr:nvPicPr>
        <xdr:cNvPr id="26" name="Рисунок 25">
          <a:hlinkClick xmlns:r="http://schemas.openxmlformats.org/officeDocument/2006/relationships" r:id="rId2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428876" y="6305550"/>
          <a:ext cx="1352549" cy="1061859"/>
        </a:xfrm>
        <a:prstGeom prst="rect">
          <a:avLst/>
        </a:prstGeom>
      </xdr:spPr>
    </xdr:pic>
    <xdr:clientData/>
  </xdr:twoCellAnchor>
  <xdr:twoCellAnchor editAs="oneCell">
    <xdr:from>
      <xdr:col>2</xdr:col>
      <xdr:colOff>447675</xdr:colOff>
      <xdr:row>9</xdr:row>
      <xdr:rowOff>38100</xdr:rowOff>
    </xdr:from>
    <xdr:to>
      <xdr:col>2</xdr:col>
      <xdr:colOff>1895475</xdr:colOff>
      <xdr:row>9</xdr:row>
      <xdr:rowOff>1105852</xdr:rowOff>
    </xdr:to>
    <xdr:pic>
      <xdr:nvPicPr>
        <xdr:cNvPr id="37" name="Рисунок 36">
          <a:hlinkClick xmlns:r="http://schemas.openxmlformats.org/officeDocument/2006/relationships" r:id="rId24"/>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52675" y="7439025"/>
          <a:ext cx="1447800" cy="1067752"/>
        </a:xfrm>
        <a:prstGeom prst="rect">
          <a:avLst/>
        </a:prstGeom>
      </xdr:spPr>
    </xdr:pic>
    <xdr:clientData/>
  </xdr:twoCellAnchor>
  <xdr:twoCellAnchor editAs="oneCell">
    <xdr:from>
      <xdr:col>2</xdr:col>
      <xdr:colOff>457200</xdr:colOff>
      <xdr:row>10</xdr:row>
      <xdr:rowOff>38100</xdr:rowOff>
    </xdr:from>
    <xdr:to>
      <xdr:col>2</xdr:col>
      <xdr:colOff>1857375</xdr:colOff>
      <xdr:row>10</xdr:row>
      <xdr:rowOff>1114024</xdr:rowOff>
    </xdr:to>
    <xdr:pic>
      <xdr:nvPicPr>
        <xdr:cNvPr id="39" name="Рисунок 38">
          <a:hlinkClick xmlns:r="http://schemas.openxmlformats.org/officeDocument/2006/relationships" r:id="rId26"/>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62200" y="8582025"/>
          <a:ext cx="1400175" cy="1075924"/>
        </a:xfrm>
        <a:prstGeom prst="rect">
          <a:avLst/>
        </a:prstGeom>
      </xdr:spPr>
    </xdr:pic>
    <xdr:clientData/>
  </xdr:twoCellAnchor>
  <xdr:twoCellAnchor editAs="oneCell">
    <xdr:from>
      <xdr:col>2</xdr:col>
      <xdr:colOff>390525</xdr:colOff>
      <xdr:row>11</xdr:row>
      <xdr:rowOff>47624</xdr:rowOff>
    </xdr:from>
    <xdr:to>
      <xdr:col>2</xdr:col>
      <xdr:colOff>2038350</xdr:colOff>
      <xdr:row>11</xdr:row>
      <xdr:rowOff>1102593</xdr:rowOff>
    </xdr:to>
    <xdr:pic>
      <xdr:nvPicPr>
        <xdr:cNvPr id="41" name="Рисунок 40">
          <a:hlinkClick xmlns:r="http://schemas.openxmlformats.org/officeDocument/2006/relationships" r:id="rId28"/>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95525" y="9734549"/>
          <a:ext cx="1647825" cy="1054969"/>
        </a:xfrm>
        <a:prstGeom prst="rect">
          <a:avLst/>
        </a:prstGeom>
      </xdr:spPr>
    </xdr:pic>
    <xdr:clientData/>
  </xdr:twoCellAnchor>
  <xdr:twoCellAnchor editAs="oneCell">
    <xdr:from>
      <xdr:col>2</xdr:col>
      <xdr:colOff>295275</xdr:colOff>
      <xdr:row>12</xdr:row>
      <xdr:rowOff>19050</xdr:rowOff>
    </xdr:from>
    <xdr:to>
      <xdr:col>2</xdr:col>
      <xdr:colOff>2219325</xdr:colOff>
      <xdr:row>12</xdr:row>
      <xdr:rowOff>1048586</xdr:rowOff>
    </xdr:to>
    <xdr:pic>
      <xdr:nvPicPr>
        <xdr:cNvPr id="42" name="Рисунок 41">
          <a:hlinkClick xmlns:r="http://schemas.openxmlformats.org/officeDocument/2006/relationships" r:id="rId30"/>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200275" y="10848975"/>
          <a:ext cx="1924050" cy="1029536"/>
        </a:xfrm>
        <a:prstGeom prst="rect">
          <a:avLst/>
        </a:prstGeom>
      </xdr:spPr>
    </xdr:pic>
    <xdr:clientData/>
  </xdr:twoCellAnchor>
  <xdr:twoCellAnchor editAs="oneCell">
    <xdr:from>
      <xdr:col>2</xdr:col>
      <xdr:colOff>685800</xdr:colOff>
      <xdr:row>14</xdr:row>
      <xdr:rowOff>28576</xdr:rowOff>
    </xdr:from>
    <xdr:to>
      <xdr:col>2</xdr:col>
      <xdr:colOff>1704975</xdr:colOff>
      <xdr:row>14</xdr:row>
      <xdr:rowOff>1028026</xdr:rowOff>
    </xdr:to>
    <xdr:pic>
      <xdr:nvPicPr>
        <xdr:cNvPr id="44" name="Рисунок 43">
          <a:hlinkClick xmlns:r="http://schemas.openxmlformats.org/officeDocument/2006/relationships" r:id="rId32"/>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590800" y="12163426"/>
          <a:ext cx="1019175" cy="999450"/>
        </a:xfrm>
        <a:prstGeom prst="rect">
          <a:avLst/>
        </a:prstGeom>
      </xdr:spPr>
    </xdr:pic>
    <xdr:clientData/>
  </xdr:twoCellAnchor>
  <xdr:twoCellAnchor editAs="oneCell">
    <xdr:from>
      <xdr:col>2</xdr:col>
      <xdr:colOff>685800</xdr:colOff>
      <xdr:row>15</xdr:row>
      <xdr:rowOff>28576</xdr:rowOff>
    </xdr:from>
    <xdr:to>
      <xdr:col>2</xdr:col>
      <xdr:colOff>1704975</xdr:colOff>
      <xdr:row>15</xdr:row>
      <xdr:rowOff>1028026</xdr:rowOff>
    </xdr:to>
    <xdr:pic>
      <xdr:nvPicPr>
        <xdr:cNvPr id="69" name="Рисунок 68">
          <a:hlinkClick xmlns:r="http://schemas.openxmlformats.org/officeDocument/2006/relationships" r:id="rId34"/>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590800" y="13306426"/>
          <a:ext cx="1019175" cy="999450"/>
        </a:xfrm>
        <a:prstGeom prst="rect">
          <a:avLst/>
        </a:prstGeom>
      </xdr:spPr>
    </xdr:pic>
    <xdr:clientData/>
  </xdr:twoCellAnchor>
  <xdr:twoCellAnchor editAs="oneCell">
    <xdr:from>
      <xdr:col>2</xdr:col>
      <xdr:colOff>495301</xdr:colOff>
      <xdr:row>17</xdr:row>
      <xdr:rowOff>38100</xdr:rowOff>
    </xdr:from>
    <xdr:to>
      <xdr:col>2</xdr:col>
      <xdr:colOff>1895475</xdr:colOff>
      <xdr:row>17</xdr:row>
      <xdr:rowOff>1111361</xdr:rowOff>
    </xdr:to>
    <xdr:pic>
      <xdr:nvPicPr>
        <xdr:cNvPr id="46" name="Рисунок 45">
          <a:hlinkClick xmlns:r="http://schemas.openxmlformats.org/officeDocument/2006/relationships" r:id="rId3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00301" y="14620875"/>
          <a:ext cx="1400174" cy="1073261"/>
        </a:xfrm>
        <a:prstGeom prst="rect">
          <a:avLst/>
        </a:prstGeom>
      </xdr:spPr>
    </xdr:pic>
    <xdr:clientData/>
  </xdr:twoCellAnchor>
  <xdr:twoCellAnchor editAs="oneCell">
    <xdr:from>
      <xdr:col>2</xdr:col>
      <xdr:colOff>657226</xdr:colOff>
      <xdr:row>18</xdr:row>
      <xdr:rowOff>28575</xdr:rowOff>
    </xdr:from>
    <xdr:to>
      <xdr:col>2</xdr:col>
      <xdr:colOff>1724026</xdr:colOff>
      <xdr:row>18</xdr:row>
      <xdr:rowOff>1128200</xdr:rowOff>
    </xdr:to>
    <xdr:pic>
      <xdr:nvPicPr>
        <xdr:cNvPr id="47" name="Рисунок 46">
          <a:hlinkClick xmlns:r="http://schemas.openxmlformats.org/officeDocument/2006/relationships" r:id="rId37"/>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62226" y="15754350"/>
          <a:ext cx="1066800" cy="1099625"/>
        </a:xfrm>
        <a:prstGeom prst="rect">
          <a:avLst/>
        </a:prstGeom>
      </xdr:spPr>
    </xdr:pic>
    <xdr:clientData/>
  </xdr:twoCellAnchor>
  <xdr:twoCellAnchor editAs="oneCell">
    <xdr:from>
      <xdr:col>2</xdr:col>
      <xdr:colOff>695326</xdr:colOff>
      <xdr:row>19</xdr:row>
      <xdr:rowOff>38101</xdr:rowOff>
    </xdr:from>
    <xdr:to>
      <xdr:col>2</xdr:col>
      <xdr:colOff>1743076</xdr:colOff>
      <xdr:row>19</xdr:row>
      <xdr:rowOff>1128283</xdr:rowOff>
    </xdr:to>
    <xdr:pic>
      <xdr:nvPicPr>
        <xdr:cNvPr id="48" name="Рисунок 47">
          <a:hlinkClick xmlns:r="http://schemas.openxmlformats.org/officeDocument/2006/relationships" r:id="rId39"/>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600326" y="16906876"/>
          <a:ext cx="1047750" cy="1090182"/>
        </a:xfrm>
        <a:prstGeom prst="rect">
          <a:avLst/>
        </a:prstGeom>
      </xdr:spPr>
    </xdr:pic>
    <xdr:clientData/>
  </xdr:twoCellAnchor>
  <xdr:twoCellAnchor editAs="oneCell">
    <xdr:from>
      <xdr:col>2</xdr:col>
      <xdr:colOff>657226</xdr:colOff>
      <xdr:row>20</xdr:row>
      <xdr:rowOff>28577</xdr:rowOff>
    </xdr:from>
    <xdr:to>
      <xdr:col>2</xdr:col>
      <xdr:colOff>1790700</xdr:colOff>
      <xdr:row>20</xdr:row>
      <xdr:rowOff>1130949</xdr:rowOff>
    </xdr:to>
    <xdr:pic>
      <xdr:nvPicPr>
        <xdr:cNvPr id="51" name="Рисунок 50">
          <a:hlinkClick xmlns:r="http://schemas.openxmlformats.org/officeDocument/2006/relationships" r:id="rId41"/>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62226" y="18040352"/>
          <a:ext cx="1133474" cy="1102372"/>
        </a:xfrm>
        <a:prstGeom prst="rect">
          <a:avLst/>
        </a:prstGeom>
      </xdr:spPr>
    </xdr:pic>
    <xdr:clientData/>
  </xdr:twoCellAnchor>
  <xdr:twoCellAnchor editAs="oneCell">
    <xdr:from>
      <xdr:col>2</xdr:col>
      <xdr:colOff>561975</xdr:colOff>
      <xdr:row>21</xdr:row>
      <xdr:rowOff>38100</xdr:rowOff>
    </xdr:from>
    <xdr:to>
      <xdr:col>2</xdr:col>
      <xdr:colOff>1781174</xdr:colOff>
      <xdr:row>21</xdr:row>
      <xdr:rowOff>1111811</xdr:rowOff>
    </xdr:to>
    <xdr:pic>
      <xdr:nvPicPr>
        <xdr:cNvPr id="53" name="Рисунок 52">
          <a:hlinkClick xmlns:r="http://schemas.openxmlformats.org/officeDocument/2006/relationships" r:id="rId41"/>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466975" y="19192875"/>
          <a:ext cx="1219199" cy="1073711"/>
        </a:xfrm>
        <a:prstGeom prst="rect">
          <a:avLst/>
        </a:prstGeom>
      </xdr:spPr>
    </xdr:pic>
    <xdr:clientData/>
  </xdr:twoCellAnchor>
  <xdr:twoCellAnchor editAs="oneCell">
    <xdr:from>
      <xdr:col>2</xdr:col>
      <xdr:colOff>619126</xdr:colOff>
      <xdr:row>23</xdr:row>
      <xdr:rowOff>28575</xdr:rowOff>
    </xdr:from>
    <xdr:to>
      <xdr:col>2</xdr:col>
      <xdr:colOff>1666875</xdr:colOff>
      <xdr:row>23</xdr:row>
      <xdr:rowOff>1124104</xdr:rowOff>
    </xdr:to>
    <xdr:pic>
      <xdr:nvPicPr>
        <xdr:cNvPr id="66" name="Рисунок 65">
          <a:hlinkClick xmlns:r="http://schemas.openxmlformats.org/officeDocument/2006/relationships" r:id="rId44"/>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524126" y="20488275"/>
          <a:ext cx="1047749" cy="1095529"/>
        </a:xfrm>
        <a:prstGeom prst="rect">
          <a:avLst/>
        </a:prstGeom>
      </xdr:spPr>
    </xdr:pic>
    <xdr:clientData/>
  </xdr:twoCellAnchor>
  <xdr:twoCellAnchor editAs="oneCell">
    <xdr:from>
      <xdr:col>2</xdr:col>
      <xdr:colOff>57151</xdr:colOff>
      <xdr:row>27</xdr:row>
      <xdr:rowOff>295275</xdr:rowOff>
    </xdr:from>
    <xdr:to>
      <xdr:col>2</xdr:col>
      <xdr:colOff>2336841</xdr:colOff>
      <xdr:row>27</xdr:row>
      <xdr:rowOff>1524000</xdr:rowOff>
    </xdr:to>
    <xdr:pic>
      <xdr:nvPicPr>
        <xdr:cNvPr id="74" name="Рисунок 73">
          <a:hlinkClick xmlns:r="http://schemas.openxmlformats.org/officeDocument/2006/relationships" r:id="rId2"/>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62151" y="25622250"/>
          <a:ext cx="2279690" cy="1228725"/>
        </a:xfrm>
        <a:prstGeom prst="rect">
          <a:avLst/>
        </a:prstGeom>
      </xdr:spPr>
    </xdr:pic>
    <xdr:clientData/>
  </xdr:twoCellAnchor>
  <xdr:twoCellAnchor editAs="oneCell">
    <xdr:from>
      <xdr:col>2</xdr:col>
      <xdr:colOff>47626</xdr:colOff>
      <xdr:row>30</xdr:row>
      <xdr:rowOff>38100</xdr:rowOff>
    </xdr:from>
    <xdr:to>
      <xdr:col>2</xdr:col>
      <xdr:colOff>2327316</xdr:colOff>
      <xdr:row>30</xdr:row>
      <xdr:rowOff>1266825</xdr:rowOff>
    </xdr:to>
    <xdr:pic>
      <xdr:nvPicPr>
        <xdr:cNvPr id="75" name="Рисунок 74">
          <a:hlinkClick xmlns:r="http://schemas.openxmlformats.org/officeDocument/2006/relationships" r:id="rId47"/>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52626" y="28927425"/>
          <a:ext cx="2279690" cy="1228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628650</xdr:colOff>
      <xdr:row>8</xdr:row>
      <xdr:rowOff>142875</xdr:rowOff>
    </xdr:from>
    <xdr:to>
      <xdr:col>2</xdr:col>
      <xdr:colOff>1733550</xdr:colOff>
      <xdr:row>8</xdr:row>
      <xdr:rowOff>1000125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76500" y="8629650"/>
          <a:ext cx="11049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9</xdr:row>
      <xdr:rowOff>219075</xdr:rowOff>
    </xdr:from>
    <xdr:to>
      <xdr:col>2</xdr:col>
      <xdr:colOff>1876425</xdr:colOff>
      <xdr:row>9</xdr:row>
      <xdr:rowOff>962025</xdr:rowOff>
    </xdr:to>
    <xdr:pic>
      <xdr:nvPicPr>
        <xdr:cNvPr id="3" name="Рисунок 1">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381250" y="9848850"/>
          <a:ext cx="1343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32</xdr:row>
      <xdr:rowOff>142875</xdr:rowOff>
    </xdr:from>
    <xdr:to>
      <xdr:col>2</xdr:col>
      <xdr:colOff>1724025</xdr:colOff>
      <xdr:row>32</xdr:row>
      <xdr:rowOff>1019175</xdr:rowOff>
    </xdr:to>
    <xdr:pic>
      <xdr:nvPicPr>
        <xdr:cNvPr id="4" name="Рисунок 3">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52700" y="19240500"/>
          <a:ext cx="1019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7</xdr:row>
      <xdr:rowOff>152400</xdr:rowOff>
    </xdr:from>
    <xdr:to>
      <xdr:col>2</xdr:col>
      <xdr:colOff>1733550</xdr:colOff>
      <xdr:row>7</xdr:row>
      <xdr:rowOff>990600</xdr:rowOff>
    </xdr:to>
    <xdr:pic>
      <xdr:nvPicPr>
        <xdr:cNvPr id="5" name="Рисунок 1">
          <a:hlinkClick xmlns:r="http://schemas.openxmlformats.org/officeDocument/2006/relationships" r:id="rId7"/>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57450" y="7496175"/>
          <a:ext cx="11239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13</xdr:row>
      <xdr:rowOff>142876</xdr:rowOff>
    </xdr:from>
    <xdr:to>
      <xdr:col>2</xdr:col>
      <xdr:colOff>1809750</xdr:colOff>
      <xdr:row>13</xdr:row>
      <xdr:rowOff>1014604</xdr:rowOff>
    </xdr:to>
    <xdr:pic>
      <xdr:nvPicPr>
        <xdr:cNvPr id="7" name="Рисунок 6">
          <a:hlinkClick xmlns:r="http://schemas.openxmlformats.org/officeDocument/2006/relationships" r:id="rId9"/>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0"/>
        <a:stretch>
          <a:fillRect/>
        </a:stretch>
      </xdr:blipFill>
      <xdr:spPr>
        <a:xfrm>
          <a:off x="2438400" y="12058651"/>
          <a:ext cx="1219200" cy="871728"/>
        </a:xfrm>
        <a:prstGeom prst="rect">
          <a:avLst/>
        </a:prstGeom>
      </xdr:spPr>
    </xdr:pic>
    <xdr:clientData/>
  </xdr:twoCellAnchor>
  <xdr:twoCellAnchor editAs="oneCell">
    <xdr:from>
      <xdr:col>2</xdr:col>
      <xdr:colOff>428625</xdr:colOff>
      <xdr:row>14</xdr:row>
      <xdr:rowOff>35957</xdr:rowOff>
    </xdr:from>
    <xdr:to>
      <xdr:col>2</xdr:col>
      <xdr:colOff>1933575</xdr:colOff>
      <xdr:row>14</xdr:row>
      <xdr:rowOff>1111996</xdr:rowOff>
    </xdr:to>
    <xdr:pic>
      <xdr:nvPicPr>
        <xdr:cNvPr id="8" name="Рисунок 7">
          <a:hlinkClick xmlns:r="http://schemas.openxmlformats.org/officeDocument/2006/relationships" r:id="rId1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2"/>
        <a:stretch>
          <a:fillRect/>
        </a:stretch>
      </xdr:blipFill>
      <xdr:spPr>
        <a:xfrm>
          <a:off x="2276475" y="13094732"/>
          <a:ext cx="1504950" cy="1076039"/>
        </a:xfrm>
        <a:prstGeom prst="rect">
          <a:avLst/>
        </a:prstGeom>
      </xdr:spPr>
    </xdr:pic>
    <xdr:clientData/>
  </xdr:twoCellAnchor>
  <xdr:twoCellAnchor editAs="oneCell">
    <xdr:from>
      <xdr:col>2</xdr:col>
      <xdr:colOff>666750</xdr:colOff>
      <xdr:row>30</xdr:row>
      <xdr:rowOff>28574</xdr:rowOff>
    </xdr:from>
    <xdr:to>
      <xdr:col>2</xdr:col>
      <xdr:colOff>1762391</xdr:colOff>
      <xdr:row>30</xdr:row>
      <xdr:rowOff>1124215</xdr:rowOff>
    </xdr:to>
    <xdr:pic>
      <xdr:nvPicPr>
        <xdr:cNvPr id="9" name="Рисунок 8">
          <a:hlinkClick xmlns:r="http://schemas.openxmlformats.org/officeDocument/2006/relationships" r:id="rId1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4"/>
        <a:stretch>
          <a:fillRect/>
        </a:stretch>
      </xdr:blipFill>
      <xdr:spPr>
        <a:xfrm>
          <a:off x="2514600" y="16840199"/>
          <a:ext cx="1095641" cy="1095641"/>
        </a:xfrm>
        <a:prstGeom prst="rect">
          <a:avLst/>
        </a:prstGeom>
      </xdr:spPr>
    </xdr:pic>
    <xdr:clientData/>
  </xdr:twoCellAnchor>
  <xdr:twoCellAnchor editAs="oneCell">
    <xdr:from>
      <xdr:col>2</xdr:col>
      <xdr:colOff>685801</xdr:colOff>
      <xdr:row>30</xdr:row>
      <xdr:rowOff>1123951</xdr:rowOff>
    </xdr:from>
    <xdr:to>
      <xdr:col>2</xdr:col>
      <xdr:colOff>1657351</xdr:colOff>
      <xdr:row>31</xdr:row>
      <xdr:rowOff>1107949</xdr:rowOff>
    </xdr:to>
    <xdr:pic>
      <xdr:nvPicPr>
        <xdr:cNvPr id="10" name="Рисунок 9">
          <a:hlinkClick xmlns:r="http://schemas.openxmlformats.org/officeDocument/2006/relationships" r:id="rId15"/>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6"/>
        <a:stretch>
          <a:fillRect/>
        </a:stretch>
      </xdr:blipFill>
      <xdr:spPr>
        <a:xfrm>
          <a:off x="2533651" y="17935576"/>
          <a:ext cx="971550" cy="1126998"/>
        </a:xfrm>
        <a:prstGeom prst="rect">
          <a:avLst/>
        </a:prstGeom>
      </xdr:spPr>
    </xdr:pic>
    <xdr:clientData/>
  </xdr:twoCellAnchor>
  <xdr:twoCellAnchor editAs="oneCell">
    <xdr:from>
      <xdr:col>2</xdr:col>
      <xdr:colOff>809625</xdr:colOff>
      <xdr:row>33</xdr:row>
      <xdr:rowOff>180975</xdr:rowOff>
    </xdr:from>
    <xdr:to>
      <xdr:col>2</xdr:col>
      <xdr:colOff>1615974</xdr:colOff>
      <xdr:row>33</xdr:row>
      <xdr:rowOff>942975</xdr:rowOff>
    </xdr:to>
    <xdr:pic>
      <xdr:nvPicPr>
        <xdr:cNvPr id="11" name="Рисунок 10">
          <a:hlinkClick xmlns:r="http://schemas.openxmlformats.org/officeDocument/2006/relationships" r:id="rId17"/>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8"/>
        <a:stretch>
          <a:fillRect/>
        </a:stretch>
      </xdr:blipFill>
      <xdr:spPr>
        <a:xfrm>
          <a:off x="2657475" y="20421600"/>
          <a:ext cx="806349" cy="762000"/>
        </a:xfrm>
        <a:prstGeom prst="rect">
          <a:avLst/>
        </a:prstGeom>
      </xdr:spPr>
    </xdr:pic>
    <xdr:clientData/>
  </xdr:twoCellAnchor>
  <xdr:twoCellAnchor editAs="oneCell">
    <xdr:from>
      <xdr:col>2</xdr:col>
      <xdr:colOff>781050</xdr:colOff>
      <xdr:row>34</xdr:row>
      <xdr:rowOff>180975</xdr:rowOff>
    </xdr:from>
    <xdr:to>
      <xdr:col>2</xdr:col>
      <xdr:colOff>1587399</xdr:colOff>
      <xdr:row>34</xdr:row>
      <xdr:rowOff>942975</xdr:rowOff>
    </xdr:to>
    <xdr:pic>
      <xdr:nvPicPr>
        <xdr:cNvPr id="12" name="Рисунок 11">
          <a:hlinkClick xmlns:r="http://schemas.openxmlformats.org/officeDocument/2006/relationships" r:id="rId19"/>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8"/>
        <a:stretch>
          <a:fillRect/>
        </a:stretch>
      </xdr:blipFill>
      <xdr:spPr>
        <a:xfrm>
          <a:off x="2628900" y="21564600"/>
          <a:ext cx="806349" cy="762000"/>
        </a:xfrm>
        <a:prstGeom prst="rect">
          <a:avLst/>
        </a:prstGeom>
      </xdr:spPr>
    </xdr:pic>
    <xdr:clientData/>
  </xdr:twoCellAnchor>
  <xdr:twoCellAnchor editAs="oneCell">
    <xdr:from>
      <xdr:col>2</xdr:col>
      <xdr:colOff>676275</xdr:colOff>
      <xdr:row>39</xdr:row>
      <xdr:rowOff>57150</xdr:rowOff>
    </xdr:from>
    <xdr:to>
      <xdr:col>2</xdr:col>
      <xdr:colOff>1679657</xdr:colOff>
      <xdr:row>39</xdr:row>
      <xdr:rowOff>1095650</xdr:rowOff>
    </xdr:to>
    <xdr:pic>
      <xdr:nvPicPr>
        <xdr:cNvPr id="13" name="Рисунок 12">
          <a:hlinkClick xmlns:r="http://schemas.openxmlformats.org/officeDocument/2006/relationships" r:id="rId20"/>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1"/>
        <a:stretch>
          <a:fillRect/>
        </a:stretch>
      </xdr:blipFill>
      <xdr:spPr>
        <a:xfrm>
          <a:off x="2524125" y="23726775"/>
          <a:ext cx="1003382" cy="1038500"/>
        </a:xfrm>
        <a:prstGeom prst="rect">
          <a:avLst/>
        </a:prstGeom>
      </xdr:spPr>
    </xdr:pic>
    <xdr:clientData/>
  </xdr:twoCellAnchor>
  <xdr:oneCellAnchor>
    <xdr:from>
      <xdr:col>2</xdr:col>
      <xdr:colOff>609600</xdr:colOff>
      <xdr:row>6</xdr:row>
      <xdr:rowOff>152400</xdr:rowOff>
    </xdr:from>
    <xdr:ext cx="1123950" cy="838200"/>
    <xdr:pic>
      <xdr:nvPicPr>
        <xdr:cNvPr id="14" name="Рисунок 1">
          <a:hlinkClick xmlns:r="http://schemas.openxmlformats.org/officeDocument/2006/relationships" r:id="rId22"/>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57450" y="6353175"/>
          <a:ext cx="11239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571500</xdr:colOff>
      <xdr:row>5</xdr:row>
      <xdr:rowOff>114300</xdr:rowOff>
    </xdr:from>
    <xdr:to>
      <xdr:col>2</xdr:col>
      <xdr:colOff>1877025</xdr:colOff>
      <xdr:row>5</xdr:row>
      <xdr:rowOff>1047750</xdr:rowOff>
    </xdr:to>
    <xdr:pic>
      <xdr:nvPicPr>
        <xdr:cNvPr id="16" name="Рисунок 15">
          <a:hlinkClick xmlns:r="http://schemas.openxmlformats.org/officeDocument/2006/relationships" r:id="rId2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4"/>
        <a:stretch>
          <a:fillRect/>
        </a:stretch>
      </xdr:blipFill>
      <xdr:spPr>
        <a:xfrm>
          <a:off x="2419350" y="5172075"/>
          <a:ext cx="1305525" cy="933450"/>
        </a:xfrm>
        <a:prstGeom prst="rect">
          <a:avLst/>
        </a:prstGeom>
      </xdr:spPr>
    </xdr:pic>
    <xdr:clientData/>
  </xdr:twoCellAnchor>
  <xdr:twoCellAnchor editAs="oneCell">
    <xdr:from>
      <xdr:col>2</xdr:col>
      <xdr:colOff>542925</xdr:colOff>
      <xdr:row>11</xdr:row>
      <xdr:rowOff>114300</xdr:rowOff>
    </xdr:from>
    <xdr:to>
      <xdr:col>2</xdr:col>
      <xdr:colOff>1946609</xdr:colOff>
      <xdr:row>11</xdr:row>
      <xdr:rowOff>1047750</xdr:rowOff>
    </xdr:to>
    <xdr:pic>
      <xdr:nvPicPr>
        <xdr:cNvPr id="17" name="Рисунок 16">
          <a:hlinkClick xmlns:r="http://schemas.openxmlformats.org/officeDocument/2006/relationships" r:id="rId25"/>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6"/>
        <a:stretch>
          <a:fillRect/>
        </a:stretch>
      </xdr:blipFill>
      <xdr:spPr>
        <a:xfrm>
          <a:off x="2390775" y="10887075"/>
          <a:ext cx="1403684" cy="933450"/>
        </a:xfrm>
        <a:prstGeom prst="rect">
          <a:avLst/>
        </a:prstGeom>
      </xdr:spPr>
    </xdr:pic>
    <xdr:clientData/>
  </xdr:twoCellAnchor>
  <xdr:twoCellAnchor editAs="oneCell">
    <xdr:from>
      <xdr:col>2</xdr:col>
      <xdr:colOff>714375</xdr:colOff>
      <xdr:row>37</xdr:row>
      <xdr:rowOff>104775</xdr:rowOff>
    </xdr:from>
    <xdr:to>
      <xdr:col>2</xdr:col>
      <xdr:colOff>1657350</xdr:colOff>
      <xdr:row>37</xdr:row>
      <xdr:rowOff>1047750</xdr:rowOff>
    </xdr:to>
    <xdr:pic>
      <xdr:nvPicPr>
        <xdr:cNvPr id="18" name="Рисунок 17">
          <a:hlinkClick xmlns:r="http://schemas.openxmlformats.org/officeDocument/2006/relationships" r:id="rId2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8"/>
        <a:stretch>
          <a:fillRect/>
        </a:stretch>
      </xdr:blipFill>
      <xdr:spPr>
        <a:xfrm>
          <a:off x="2562225" y="22631400"/>
          <a:ext cx="942975" cy="942975"/>
        </a:xfrm>
        <a:prstGeom prst="rect">
          <a:avLst/>
        </a:prstGeom>
      </xdr:spPr>
    </xdr:pic>
    <xdr:clientData/>
  </xdr:twoCellAnchor>
  <xdr:twoCellAnchor editAs="oneCell">
    <xdr:from>
      <xdr:col>2</xdr:col>
      <xdr:colOff>666750</xdr:colOff>
      <xdr:row>44</xdr:row>
      <xdr:rowOff>57150</xdr:rowOff>
    </xdr:from>
    <xdr:to>
      <xdr:col>2</xdr:col>
      <xdr:colOff>1670132</xdr:colOff>
      <xdr:row>44</xdr:row>
      <xdr:rowOff>1095650</xdr:rowOff>
    </xdr:to>
    <xdr:pic>
      <xdr:nvPicPr>
        <xdr:cNvPr id="20" name="Рисунок 19">
          <a:hlinkClick xmlns:r="http://schemas.openxmlformats.org/officeDocument/2006/relationships" r:id="rId2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21"/>
        <a:stretch>
          <a:fillRect/>
        </a:stretch>
      </xdr:blipFill>
      <xdr:spPr>
        <a:xfrm>
          <a:off x="2514600" y="26012775"/>
          <a:ext cx="1003382" cy="1038500"/>
        </a:xfrm>
        <a:prstGeom prst="rect">
          <a:avLst/>
        </a:prstGeom>
      </xdr:spPr>
    </xdr:pic>
    <xdr:clientData/>
  </xdr:twoCellAnchor>
  <xdr:twoCellAnchor editAs="oneCell">
    <xdr:from>
      <xdr:col>2</xdr:col>
      <xdr:colOff>647700</xdr:colOff>
      <xdr:row>45</xdr:row>
      <xdr:rowOff>114301</xdr:rowOff>
    </xdr:from>
    <xdr:to>
      <xdr:col>2</xdr:col>
      <xdr:colOff>1832218</xdr:colOff>
      <xdr:row>45</xdr:row>
      <xdr:rowOff>1038225</xdr:rowOff>
    </xdr:to>
    <xdr:pic>
      <xdr:nvPicPr>
        <xdr:cNvPr id="21" name="Рисунок 20">
          <a:hlinkClick xmlns:r="http://schemas.openxmlformats.org/officeDocument/2006/relationships" r:id="rId3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31"/>
        <a:stretch>
          <a:fillRect/>
        </a:stretch>
      </xdr:blipFill>
      <xdr:spPr>
        <a:xfrm>
          <a:off x="2495550" y="27212926"/>
          <a:ext cx="1184518" cy="923924"/>
        </a:xfrm>
        <a:prstGeom prst="rect">
          <a:avLst/>
        </a:prstGeom>
      </xdr:spPr>
    </xdr:pic>
    <xdr:clientData/>
  </xdr:twoCellAnchor>
  <xdr:twoCellAnchor editAs="oneCell">
    <xdr:from>
      <xdr:col>2</xdr:col>
      <xdr:colOff>476250</xdr:colOff>
      <xdr:row>2</xdr:row>
      <xdr:rowOff>19050</xdr:rowOff>
    </xdr:from>
    <xdr:to>
      <xdr:col>2</xdr:col>
      <xdr:colOff>1924050</xdr:colOff>
      <xdr:row>2</xdr:row>
      <xdr:rowOff>933450</xdr:rowOff>
    </xdr:to>
    <xdr:pic>
      <xdr:nvPicPr>
        <xdr:cNvPr id="22" name="Рисунок 1">
          <a:hlinkClick xmlns:r="http://schemas.openxmlformats.org/officeDocument/2006/relationships" r:id="rId32"/>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324100" y="1485900"/>
          <a:ext cx="14478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3</xdr:row>
      <xdr:rowOff>19050</xdr:rowOff>
    </xdr:from>
    <xdr:to>
      <xdr:col>2</xdr:col>
      <xdr:colOff>1924050</xdr:colOff>
      <xdr:row>3</xdr:row>
      <xdr:rowOff>933450</xdr:rowOff>
    </xdr:to>
    <xdr:pic>
      <xdr:nvPicPr>
        <xdr:cNvPr id="24" name="Рисунок 1">
          <a:hlinkClick xmlns:r="http://schemas.openxmlformats.org/officeDocument/2006/relationships" r:id="rId34"/>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324100" y="2628900"/>
          <a:ext cx="14478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27</xdr:row>
      <xdr:rowOff>47625</xdr:rowOff>
    </xdr:from>
    <xdr:to>
      <xdr:col>2</xdr:col>
      <xdr:colOff>1809750</xdr:colOff>
      <xdr:row>27</xdr:row>
      <xdr:rowOff>990600</xdr:rowOff>
    </xdr:to>
    <xdr:pic>
      <xdr:nvPicPr>
        <xdr:cNvPr id="26" name="Рисунок 2">
          <a:hlinkClick xmlns:r="http://schemas.openxmlformats.org/officeDocument/2006/relationships" r:id="rId3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543175" y="14411325"/>
          <a:ext cx="1114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28</xdr:row>
      <xdr:rowOff>38100</xdr:rowOff>
    </xdr:from>
    <xdr:to>
      <xdr:col>2</xdr:col>
      <xdr:colOff>1800225</xdr:colOff>
      <xdr:row>28</xdr:row>
      <xdr:rowOff>981075</xdr:rowOff>
    </xdr:to>
    <xdr:pic>
      <xdr:nvPicPr>
        <xdr:cNvPr id="28" name="Рисунок 2">
          <a:hlinkClick xmlns:r="http://schemas.openxmlformats.org/officeDocument/2006/relationships" r:id="rId3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533650" y="15544800"/>
          <a:ext cx="1114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2028825</xdr:colOff>
      <xdr:row>2</xdr:row>
      <xdr:rowOff>57150</xdr:rowOff>
    </xdr:from>
    <xdr:to>
      <xdr:col>2</xdr:col>
      <xdr:colOff>2347480</xdr:colOff>
      <xdr:row>2</xdr:row>
      <xdr:rowOff>361950</xdr:rowOff>
    </xdr:to>
    <xdr:pic>
      <xdr:nvPicPr>
        <xdr:cNvPr id="37" name="Picture 25">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876675" y="1524000"/>
          <a:ext cx="318655" cy="3048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2019300</xdr:colOff>
      <xdr:row>3</xdr:row>
      <xdr:rowOff>47625</xdr:rowOff>
    </xdr:from>
    <xdr:to>
      <xdr:col>2</xdr:col>
      <xdr:colOff>2337955</xdr:colOff>
      <xdr:row>3</xdr:row>
      <xdr:rowOff>352425</xdr:rowOff>
    </xdr:to>
    <xdr:pic>
      <xdr:nvPicPr>
        <xdr:cNvPr id="38" name="Picture 25">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867150" y="2657475"/>
          <a:ext cx="318655" cy="3048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2009775</xdr:colOff>
      <xdr:row>27</xdr:row>
      <xdr:rowOff>57150</xdr:rowOff>
    </xdr:from>
    <xdr:to>
      <xdr:col>2</xdr:col>
      <xdr:colOff>2328430</xdr:colOff>
      <xdr:row>27</xdr:row>
      <xdr:rowOff>361950</xdr:rowOff>
    </xdr:to>
    <xdr:pic>
      <xdr:nvPicPr>
        <xdr:cNvPr id="39" name="Picture 25">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857625" y="14420850"/>
          <a:ext cx="318655" cy="3048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2019300</xdr:colOff>
      <xdr:row>28</xdr:row>
      <xdr:rowOff>57150</xdr:rowOff>
    </xdr:from>
    <xdr:to>
      <xdr:col>2</xdr:col>
      <xdr:colOff>2337955</xdr:colOff>
      <xdr:row>28</xdr:row>
      <xdr:rowOff>361950</xdr:rowOff>
    </xdr:to>
    <xdr:pic>
      <xdr:nvPicPr>
        <xdr:cNvPr id="41" name="Picture 25">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867150" y="15563850"/>
          <a:ext cx="318655" cy="3048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714375</xdr:colOff>
      <xdr:row>43</xdr:row>
      <xdr:rowOff>85725</xdr:rowOff>
    </xdr:from>
    <xdr:to>
      <xdr:col>2</xdr:col>
      <xdr:colOff>1657350</xdr:colOff>
      <xdr:row>43</xdr:row>
      <xdr:rowOff>1028700</xdr:rowOff>
    </xdr:to>
    <xdr:pic>
      <xdr:nvPicPr>
        <xdr:cNvPr id="40" name="Рисунок 39">
          <a:hlinkClick xmlns:r="http://schemas.openxmlformats.org/officeDocument/2006/relationships" r:id="rId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8"/>
        <a:stretch>
          <a:fillRect/>
        </a:stretch>
      </xdr:blipFill>
      <xdr:spPr>
        <a:xfrm>
          <a:off x="2562225" y="24898350"/>
          <a:ext cx="942975" cy="942975"/>
        </a:xfrm>
        <a:prstGeom prst="rect">
          <a:avLst/>
        </a:prstGeom>
      </xdr:spPr>
    </xdr:pic>
    <xdr:clientData/>
  </xdr:twoCellAnchor>
  <xdr:twoCellAnchor editAs="oneCell">
    <xdr:from>
      <xdr:col>2</xdr:col>
      <xdr:colOff>76201</xdr:colOff>
      <xdr:row>56</xdr:row>
      <xdr:rowOff>638175</xdr:rowOff>
    </xdr:from>
    <xdr:to>
      <xdr:col>2</xdr:col>
      <xdr:colOff>2317011</xdr:colOff>
      <xdr:row>56</xdr:row>
      <xdr:rowOff>638176</xdr:rowOff>
    </xdr:to>
    <xdr:pic>
      <xdr:nvPicPr>
        <xdr:cNvPr id="44" name="Рисунок 43">
          <a:hlinkClick xmlns:r="http://schemas.openxmlformats.org/officeDocument/2006/relationships" r:id="rId40"/>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924051" y="5667375"/>
          <a:ext cx="2240810" cy="504826"/>
        </a:xfrm>
        <a:prstGeom prst="rect">
          <a:avLst/>
        </a:prstGeom>
      </xdr:spPr>
    </xdr:pic>
    <xdr:clientData/>
  </xdr:twoCellAnchor>
  <xdr:twoCellAnchor editAs="oneCell">
    <xdr:from>
      <xdr:col>2</xdr:col>
      <xdr:colOff>114300</xdr:colOff>
      <xdr:row>55</xdr:row>
      <xdr:rowOff>657225</xdr:rowOff>
    </xdr:from>
    <xdr:to>
      <xdr:col>2</xdr:col>
      <xdr:colOff>2286000</xdr:colOff>
      <xdr:row>55</xdr:row>
      <xdr:rowOff>1086136</xdr:rowOff>
    </xdr:to>
    <xdr:pic>
      <xdr:nvPicPr>
        <xdr:cNvPr id="52" name="Рисунок 51">
          <a:hlinkClick xmlns:r="http://schemas.openxmlformats.org/officeDocument/2006/relationships" r:id="rId42"/>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62150" y="30841950"/>
          <a:ext cx="2171700" cy="428911"/>
        </a:xfrm>
        <a:prstGeom prst="rect">
          <a:avLst/>
        </a:prstGeom>
      </xdr:spPr>
    </xdr:pic>
    <xdr:clientData/>
  </xdr:twoCellAnchor>
  <xdr:twoCellAnchor editAs="oneCell">
    <xdr:from>
      <xdr:col>2</xdr:col>
      <xdr:colOff>76201</xdr:colOff>
      <xdr:row>56</xdr:row>
      <xdr:rowOff>628650</xdr:rowOff>
    </xdr:from>
    <xdr:to>
      <xdr:col>2</xdr:col>
      <xdr:colOff>2317011</xdr:colOff>
      <xdr:row>56</xdr:row>
      <xdr:rowOff>1133476</xdr:rowOff>
    </xdr:to>
    <xdr:pic>
      <xdr:nvPicPr>
        <xdr:cNvPr id="53" name="Рисунок 52">
          <a:hlinkClick xmlns:r="http://schemas.openxmlformats.org/officeDocument/2006/relationships" r:id="rId40"/>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924051" y="32594550"/>
          <a:ext cx="2240810" cy="504826"/>
        </a:xfrm>
        <a:prstGeom prst="rect">
          <a:avLst/>
        </a:prstGeom>
      </xdr:spPr>
    </xdr:pic>
    <xdr:clientData/>
  </xdr:twoCellAnchor>
  <xdr:twoCellAnchor editAs="oneCell">
    <xdr:from>
      <xdr:col>2</xdr:col>
      <xdr:colOff>66675</xdr:colOff>
      <xdr:row>57</xdr:row>
      <xdr:rowOff>657225</xdr:rowOff>
    </xdr:from>
    <xdr:to>
      <xdr:col>2</xdr:col>
      <xdr:colOff>2307485</xdr:colOff>
      <xdr:row>57</xdr:row>
      <xdr:rowOff>1162051</xdr:rowOff>
    </xdr:to>
    <xdr:pic>
      <xdr:nvPicPr>
        <xdr:cNvPr id="54" name="Рисунок 53">
          <a:hlinkClick xmlns:r="http://schemas.openxmlformats.org/officeDocument/2006/relationships" r:id="rId44"/>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914525" y="34404300"/>
          <a:ext cx="2240810" cy="504826"/>
        </a:xfrm>
        <a:prstGeom prst="rect">
          <a:avLst/>
        </a:prstGeom>
      </xdr:spPr>
    </xdr:pic>
    <xdr:clientData/>
  </xdr:twoCellAnchor>
  <xdr:twoCellAnchor editAs="oneCell">
    <xdr:from>
      <xdr:col>2</xdr:col>
      <xdr:colOff>85725</xdr:colOff>
      <xdr:row>58</xdr:row>
      <xdr:rowOff>600075</xdr:rowOff>
    </xdr:from>
    <xdr:to>
      <xdr:col>2</xdr:col>
      <xdr:colOff>2326535</xdr:colOff>
      <xdr:row>58</xdr:row>
      <xdr:rowOff>1104901</xdr:rowOff>
    </xdr:to>
    <xdr:pic>
      <xdr:nvPicPr>
        <xdr:cNvPr id="55" name="Рисунок 54">
          <a:hlinkClick xmlns:r="http://schemas.openxmlformats.org/officeDocument/2006/relationships" r:id="rId45"/>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933575" y="36128325"/>
          <a:ext cx="2240810" cy="504826"/>
        </a:xfrm>
        <a:prstGeom prst="rect">
          <a:avLst/>
        </a:prstGeom>
      </xdr:spPr>
    </xdr:pic>
    <xdr:clientData/>
  </xdr:twoCellAnchor>
  <xdr:twoCellAnchor editAs="oneCell">
    <xdr:from>
      <xdr:col>2</xdr:col>
      <xdr:colOff>76200</xdr:colOff>
      <xdr:row>62</xdr:row>
      <xdr:rowOff>638175</xdr:rowOff>
    </xdr:from>
    <xdr:to>
      <xdr:col>2</xdr:col>
      <xdr:colOff>2317010</xdr:colOff>
      <xdr:row>62</xdr:row>
      <xdr:rowOff>1143001</xdr:rowOff>
    </xdr:to>
    <xdr:pic>
      <xdr:nvPicPr>
        <xdr:cNvPr id="57" name="Рисунок 56">
          <a:hlinkClick xmlns:r="http://schemas.openxmlformats.org/officeDocument/2006/relationships" r:id="rId46"/>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924050" y="39890700"/>
          <a:ext cx="2240810" cy="504826"/>
        </a:xfrm>
        <a:prstGeom prst="rect">
          <a:avLst/>
        </a:prstGeom>
      </xdr:spPr>
    </xdr:pic>
    <xdr:clientData/>
  </xdr:twoCellAnchor>
  <xdr:twoCellAnchor editAs="oneCell">
    <xdr:from>
      <xdr:col>2</xdr:col>
      <xdr:colOff>295276</xdr:colOff>
      <xdr:row>64</xdr:row>
      <xdr:rowOff>57150</xdr:rowOff>
    </xdr:from>
    <xdr:to>
      <xdr:col>2</xdr:col>
      <xdr:colOff>2107446</xdr:colOff>
      <xdr:row>64</xdr:row>
      <xdr:rowOff>1076325</xdr:rowOff>
    </xdr:to>
    <xdr:pic>
      <xdr:nvPicPr>
        <xdr:cNvPr id="49" name="Рисунок 48">
          <a:hlinkClick xmlns:r="http://schemas.openxmlformats.org/officeDocument/2006/relationships" r:id="rId47"/>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43126" y="1524000"/>
          <a:ext cx="1812170" cy="1019175"/>
        </a:xfrm>
        <a:prstGeom prst="rect">
          <a:avLst/>
        </a:prstGeom>
      </xdr:spPr>
    </xdr:pic>
    <xdr:clientData/>
  </xdr:twoCellAnchor>
  <xdr:twoCellAnchor editAs="oneCell">
    <xdr:from>
      <xdr:col>2</xdr:col>
      <xdr:colOff>352425</xdr:colOff>
      <xdr:row>12</xdr:row>
      <xdr:rowOff>57151</xdr:rowOff>
    </xdr:from>
    <xdr:to>
      <xdr:col>2</xdr:col>
      <xdr:colOff>2171700</xdr:colOff>
      <xdr:row>12</xdr:row>
      <xdr:rowOff>1099226</xdr:rowOff>
    </xdr:to>
    <xdr:pic>
      <xdr:nvPicPr>
        <xdr:cNvPr id="6" name="Рисунок 5">
          <a:hlinkClick xmlns:r="http://schemas.openxmlformats.org/officeDocument/2006/relationships" r:id="rId49"/>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200275" y="11972926"/>
          <a:ext cx="1819275" cy="1042075"/>
        </a:xfrm>
        <a:prstGeom prst="rect">
          <a:avLst/>
        </a:prstGeom>
      </xdr:spPr>
    </xdr:pic>
    <xdr:clientData/>
  </xdr:twoCellAnchor>
  <xdr:twoCellAnchor editAs="oneCell">
    <xdr:from>
      <xdr:col>2</xdr:col>
      <xdr:colOff>685800</xdr:colOff>
      <xdr:row>38</xdr:row>
      <xdr:rowOff>95250</xdr:rowOff>
    </xdr:from>
    <xdr:to>
      <xdr:col>2</xdr:col>
      <xdr:colOff>1628775</xdr:colOff>
      <xdr:row>38</xdr:row>
      <xdr:rowOff>1038225</xdr:rowOff>
    </xdr:to>
    <xdr:pic>
      <xdr:nvPicPr>
        <xdr:cNvPr id="59" name="Рисунок 58">
          <a:hlinkClick xmlns:r="http://schemas.openxmlformats.org/officeDocument/2006/relationships" r:id="rId51"/>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8"/>
        <a:stretch>
          <a:fillRect/>
        </a:stretch>
      </xdr:blipFill>
      <xdr:spPr>
        <a:xfrm>
          <a:off x="2533650" y="24907875"/>
          <a:ext cx="942975" cy="942975"/>
        </a:xfrm>
        <a:prstGeom prst="rect">
          <a:avLst/>
        </a:prstGeom>
      </xdr:spPr>
    </xdr:pic>
    <xdr:clientData/>
  </xdr:twoCellAnchor>
  <xdr:twoCellAnchor editAs="oneCell">
    <xdr:from>
      <xdr:col>2</xdr:col>
      <xdr:colOff>628651</xdr:colOff>
      <xdr:row>41</xdr:row>
      <xdr:rowOff>47625</xdr:rowOff>
    </xdr:from>
    <xdr:to>
      <xdr:col>2</xdr:col>
      <xdr:colOff>1784711</xdr:colOff>
      <xdr:row>41</xdr:row>
      <xdr:rowOff>1085850</xdr:rowOff>
    </xdr:to>
    <xdr:pic>
      <xdr:nvPicPr>
        <xdr:cNvPr id="19" name="Рисунок 18">
          <a:hlinkClick xmlns:r="http://schemas.openxmlformats.org/officeDocument/2006/relationships" r:id="rId52"/>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476501" y="27146250"/>
          <a:ext cx="1156060" cy="1038225"/>
        </a:xfrm>
        <a:prstGeom prst="rect">
          <a:avLst/>
        </a:prstGeom>
      </xdr:spPr>
    </xdr:pic>
    <xdr:clientData/>
  </xdr:twoCellAnchor>
  <xdr:twoCellAnchor editAs="oneCell">
    <xdr:from>
      <xdr:col>2</xdr:col>
      <xdr:colOff>114301</xdr:colOff>
      <xdr:row>54</xdr:row>
      <xdr:rowOff>657225</xdr:rowOff>
    </xdr:from>
    <xdr:to>
      <xdr:col>2</xdr:col>
      <xdr:colOff>2286001</xdr:colOff>
      <xdr:row>54</xdr:row>
      <xdr:rowOff>1086136</xdr:rowOff>
    </xdr:to>
    <xdr:pic>
      <xdr:nvPicPr>
        <xdr:cNvPr id="61" name="Рисунок 60">
          <a:hlinkClick xmlns:r="http://schemas.openxmlformats.org/officeDocument/2006/relationships" r:id="rId54"/>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62151" y="32489775"/>
          <a:ext cx="2171700" cy="428911"/>
        </a:xfrm>
        <a:prstGeom prst="rect">
          <a:avLst/>
        </a:prstGeom>
      </xdr:spPr>
    </xdr:pic>
    <xdr:clientData/>
  </xdr:twoCellAnchor>
  <xdr:twoCellAnchor editAs="oneCell">
    <xdr:from>
      <xdr:col>2</xdr:col>
      <xdr:colOff>38100</xdr:colOff>
      <xdr:row>53</xdr:row>
      <xdr:rowOff>638175</xdr:rowOff>
    </xdr:from>
    <xdr:to>
      <xdr:col>2</xdr:col>
      <xdr:colOff>2333625</xdr:colOff>
      <xdr:row>53</xdr:row>
      <xdr:rowOff>1067225</xdr:rowOff>
    </xdr:to>
    <xdr:pic>
      <xdr:nvPicPr>
        <xdr:cNvPr id="23" name="Рисунок 22">
          <a:hlinkClick xmlns:r="http://schemas.openxmlformats.org/officeDocument/2006/relationships" r:id="rId55"/>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885950" y="32470725"/>
          <a:ext cx="2295525" cy="429050"/>
        </a:xfrm>
        <a:prstGeom prst="rect">
          <a:avLst/>
        </a:prstGeom>
      </xdr:spPr>
    </xdr:pic>
    <xdr:clientData/>
  </xdr:twoCellAnchor>
  <xdr:twoCellAnchor editAs="oneCell">
    <xdr:from>
      <xdr:col>2</xdr:col>
      <xdr:colOff>76200</xdr:colOff>
      <xdr:row>61</xdr:row>
      <xdr:rowOff>638175</xdr:rowOff>
    </xdr:from>
    <xdr:to>
      <xdr:col>2</xdr:col>
      <xdr:colOff>2317010</xdr:colOff>
      <xdr:row>61</xdr:row>
      <xdr:rowOff>1143001</xdr:rowOff>
    </xdr:to>
    <xdr:pic>
      <xdr:nvPicPr>
        <xdr:cNvPr id="63" name="Рисунок 62">
          <a:hlinkClick xmlns:r="http://schemas.openxmlformats.org/officeDocument/2006/relationships" r:id="rId57"/>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924050" y="43319700"/>
          <a:ext cx="2240810" cy="504826"/>
        </a:xfrm>
        <a:prstGeom prst="rect">
          <a:avLst/>
        </a:prstGeom>
      </xdr:spPr>
    </xdr:pic>
    <xdr:clientData/>
  </xdr:twoCellAnchor>
  <xdr:twoCellAnchor editAs="oneCell">
    <xdr:from>
      <xdr:col>2</xdr:col>
      <xdr:colOff>104775</xdr:colOff>
      <xdr:row>60</xdr:row>
      <xdr:rowOff>685800</xdr:rowOff>
    </xdr:from>
    <xdr:to>
      <xdr:col>2</xdr:col>
      <xdr:colOff>2276475</xdr:colOff>
      <xdr:row>60</xdr:row>
      <xdr:rowOff>1114711</xdr:rowOff>
    </xdr:to>
    <xdr:pic>
      <xdr:nvPicPr>
        <xdr:cNvPr id="71" name="Рисунок 70">
          <a:hlinkClick xmlns:r="http://schemas.openxmlformats.org/officeDocument/2006/relationships" r:id="rId58"/>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52625" y="43367325"/>
          <a:ext cx="2171700" cy="428911"/>
        </a:xfrm>
        <a:prstGeom prst="rect">
          <a:avLst/>
        </a:prstGeom>
      </xdr:spPr>
    </xdr:pic>
    <xdr:clientData/>
  </xdr:twoCellAnchor>
  <xdr:twoCellAnchor editAs="oneCell">
    <xdr:from>
      <xdr:col>2</xdr:col>
      <xdr:colOff>504825</xdr:colOff>
      <xdr:row>10</xdr:row>
      <xdr:rowOff>95250</xdr:rowOff>
    </xdr:from>
    <xdr:to>
      <xdr:col>2</xdr:col>
      <xdr:colOff>1933575</xdr:colOff>
      <xdr:row>10</xdr:row>
      <xdr:rowOff>1123950</xdr:rowOff>
    </xdr:to>
    <xdr:pic>
      <xdr:nvPicPr>
        <xdr:cNvPr id="73" name="Рисунок 108">
          <a:hlinkClick xmlns:r="http://schemas.openxmlformats.org/officeDocument/2006/relationships" r:id="rId59"/>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52675" y="10868025"/>
          <a:ext cx="1428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2019300</xdr:colOff>
      <xdr:row>23</xdr:row>
      <xdr:rowOff>57150</xdr:rowOff>
    </xdr:from>
    <xdr:to>
      <xdr:col>2</xdr:col>
      <xdr:colOff>2333625</xdr:colOff>
      <xdr:row>23</xdr:row>
      <xdr:rowOff>361950</xdr:rowOff>
    </xdr:to>
    <xdr:pic>
      <xdr:nvPicPr>
        <xdr:cNvPr id="86" name="Picture 25">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867150" y="23402925"/>
          <a:ext cx="314325" cy="3048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2009775</xdr:colOff>
      <xdr:row>18</xdr:row>
      <xdr:rowOff>57150</xdr:rowOff>
    </xdr:from>
    <xdr:to>
      <xdr:col>2</xdr:col>
      <xdr:colOff>2324100</xdr:colOff>
      <xdr:row>18</xdr:row>
      <xdr:rowOff>361950</xdr:rowOff>
    </xdr:to>
    <xdr:pic>
      <xdr:nvPicPr>
        <xdr:cNvPr id="87" name="Picture 25">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857625" y="18830925"/>
          <a:ext cx="314325" cy="30480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457200</xdr:colOff>
      <xdr:row>15</xdr:row>
      <xdr:rowOff>28575</xdr:rowOff>
    </xdr:from>
    <xdr:to>
      <xdr:col>2</xdr:col>
      <xdr:colOff>1885950</xdr:colOff>
      <xdr:row>15</xdr:row>
      <xdr:rowOff>1057275</xdr:rowOff>
    </xdr:to>
    <xdr:pic>
      <xdr:nvPicPr>
        <xdr:cNvPr id="88" name="Рисунок 31">
          <a:hlinkClick xmlns:r="http://schemas.openxmlformats.org/officeDocument/2006/relationships" r:id="rId61"/>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05050" y="16516350"/>
          <a:ext cx="1428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17</xdr:row>
      <xdr:rowOff>133350</xdr:rowOff>
    </xdr:from>
    <xdr:to>
      <xdr:col>2</xdr:col>
      <xdr:colOff>1819275</xdr:colOff>
      <xdr:row>17</xdr:row>
      <xdr:rowOff>895350</xdr:rowOff>
    </xdr:to>
    <xdr:pic>
      <xdr:nvPicPr>
        <xdr:cNvPr id="95" name="Рисунок 1">
          <a:hlinkClick xmlns:r="http://schemas.openxmlformats.org/officeDocument/2006/relationships" r:id="rId62"/>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238375" y="17764125"/>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18</xdr:row>
      <xdr:rowOff>219075</xdr:rowOff>
    </xdr:from>
    <xdr:to>
      <xdr:col>2</xdr:col>
      <xdr:colOff>1819275</xdr:colOff>
      <xdr:row>18</xdr:row>
      <xdr:rowOff>981075</xdr:rowOff>
    </xdr:to>
    <xdr:pic>
      <xdr:nvPicPr>
        <xdr:cNvPr id="96" name="Рисунок 109">
          <a:hlinkClick xmlns:r="http://schemas.openxmlformats.org/officeDocument/2006/relationships" r:id="rId64"/>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238375" y="18992850"/>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20</xdr:row>
      <xdr:rowOff>104775</xdr:rowOff>
    </xdr:from>
    <xdr:to>
      <xdr:col>2</xdr:col>
      <xdr:colOff>1781175</xdr:colOff>
      <xdr:row>20</xdr:row>
      <xdr:rowOff>1076325</xdr:rowOff>
    </xdr:to>
    <xdr:pic>
      <xdr:nvPicPr>
        <xdr:cNvPr id="97" name="Рисунок 112" descr="https://tantos.pro/images/cat-preview/1647/tsi-pe85fd_3.png">
          <a:hlinkClick xmlns:r="http://schemas.openxmlformats.org/officeDocument/2006/relationships" r:id="rId65"/>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276475" y="20021550"/>
          <a:ext cx="1352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21</xdr:row>
      <xdr:rowOff>114300</xdr:rowOff>
    </xdr:from>
    <xdr:to>
      <xdr:col>2</xdr:col>
      <xdr:colOff>1924050</xdr:colOff>
      <xdr:row>22</xdr:row>
      <xdr:rowOff>0</xdr:rowOff>
    </xdr:to>
    <xdr:pic>
      <xdr:nvPicPr>
        <xdr:cNvPr id="98" name="Рисунок 113">
          <a:hlinkClick xmlns:r="http://schemas.openxmlformats.org/officeDocument/2006/relationships" r:id="rId6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343150" y="21174075"/>
          <a:ext cx="1428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22</xdr:row>
      <xdr:rowOff>238125</xdr:rowOff>
    </xdr:from>
    <xdr:to>
      <xdr:col>2</xdr:col>
      <xdr:colOff>1924050</xdr:colOff>
      <xdr:row>22</xdr:row>
      <xdr:rowOff>1000125</xdr:rowOff>
    </xdr:to>
    <xdr:pic>
      <xdr:nvPicPr>
        <xdr:cNvPr id="99" name="Рисунок 114">
          <a:hlinkClick xmlns:r="http://schemas.openxmlformats.org/officeDocument/2006/relationships" r:id="rId68"/>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343150" y="22440900"/>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23</xdr:row>
      <xdr:rowOff>219075</xdr:rowOff>
    </xdr:from>
    <xdr:to>
      <xdr:col>2</xdr:col>
      <xdr:colOff>1819275</xdr:colOff>
      <xdr:row>23</xdr:row>
      <xdr:rowOff>981075</xdr:rowOff>
    </xdr:to>
    <xdr:pic>
      <xdr:nvPicPr>
        <xdr:cNvPr id="100" name="Рисунок 116">
          <a:hlinkClick xmlns:r="http://schemas.openxmlformats.org/officeDocument/2006/relationships" r:id="rId69"/>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238375" y="23698200"/>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36</xdr:row>
      <xdr:rowOff>47625</xdr:rowOff>
    </xdr:from>
    <xdr:to>
      <xdr:col>2</xdr:col>
      <xdr:colOff>1685925</xdr:colOff>
      <xdr:row>36</xdr:row>
      <xdr:rowOff>1085850</xdr:rowOff>
    </xdr:to>
    <xdr:pic>
      <xdr:nvPicPr>
        <xdr:cNvPr id="108" name="Рисунок 117">
          <a:hlinkClick xmlns:r="http://schemas.openxmlformats.org/officeDocument/2006/relationships" r:id="rId70"/>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33650" y="32861250"/>
          <a:ext cx="10001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42</xdr:row>
      <xdr:rowOff>85725</xdr:rowOff>
    </xdr:from>
    <xdr:to>
      <xdr:col>2</xdr:col>
      <xdr:colOff>1724025</xdr:colOff>
      <xdr:row>42</xdr:row>
      <xdr:rowOff>1076325</xdr:rowOff>
    </xdr:to>
    <xdr:pic>
      <xdr:nvPicPr>
        <xdr:cNvPr id="112" name="Рисунок 32">
          <a:hlinkClick xmlns:r="http://schemas.openxmlformats.org/officeDocument/2006/relationships" r:id="rId7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447925" y="38614350"/>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46</xdr:row>
      <xdr:rowOff>47625</xdr:rowOff>
    </xdr:from>
    <xdr:to>
      <xdr:col>2</xdr:col>
      <xdr:colOff>1733550</xdr:colOff>
      <xdr:row>46</xdr:row>
      <xdr:rowOff>1085850</xdr:rowOff>
    </xdr:to>
    <xdr:pic>
      <xdr:nvPicPr>
        <xdr:cNvPr id="116" name="Рисунок 33">
          <a:hlinkClick xmlns:r="http://schemas.openxmlformats.org/officeDocument/2006/relationships" r:id="rId73"/>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05075" y="43281600"/>
          <a:ext cx="10763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16</xdr:row>
      <xdr:rowOff>200025</xdr:rowOff>
    </xdr:from>
    <xdr:to>
      <xdr:col>2</xdr:col>
      <xdr:colOff>1914525</xdr:colOff>
      <xdr:row>16</xdr:row>
      <xdr:rowOff>962025</xdr:rowOff>
    </xdr:to>
    <xdr:pic>
      <xdr:nvPicPr>
        <xdr:cNvPr id="72" name="Рисунок 1">
          <a:hlinkClick xmlns:r="http://schemas.openxmlformats.org/officeDocument/2006/relationships" r:id="rId75"/>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333625" y="17830800"/>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428626</xdr:colOff>
      <xdr:row>25</xdr:row>
      <xdr:rowOff>19051</xdr:rowOff>
    </xdr:from>
    <xdr:to>
      <xdr:col>2</xdr:col>
      <xdr:colOff>2009776</xdr:colOff>
      <xdr:row>25</xdr:row>
      <xdr:rowOff>1137091</xdr:rowOff>
    </xdr:to>
    <xdr:pic>
      <xdr:nvPicPr>
        <xdr:cNvPr id="25" name="Рисунок 24">
          <a:hlinkClick xmlns:r="http://schemas.openxmlformats.org/officeDocument/2006/relationships" r:id="rId76"/>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276476" y="25812751"/>
          <a:ext cx="1581150" cy="1118040"/>
        </a:xfrm>
        <a:prstGeom prst="rect">
          <a:avLst/>
        </a:prstGeom>
      </xdr:spPr>
    </xdr:pic>
    <xdr:clientData/>
  </xdr:twoCellAnchor>
  <xdr:twoCellAnchor editAs="oneCell">
    <xdr:from>
      <xdr:col>2</xdr:col>
      <xdr:colOff>590551</xdr:colOff>
      <xdr:row>35</xdr:row>
      <xdr:rowOff>19050</xdr:rowOff>
    </xdr:from>
    <xdr:to>
      <xdr:col>2</xdr:col>
      <xdr:colOff>1847435</xdr:colOff>
      <xdr:row>35</xdr:row>
      <xdr:rowOff>1123950</xdr:rowOff>
    </xdr:to>
    <xdr:pic>
      <xdr:nvPicPr>
        <xdr:cNvPr id="27" name="Рисунок 26">
          <a:hlinkClick xmlns:r="http://schemas.openxmlformats.org/officeDocument/2006/relationships" r:id="rId78"/>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438401" y="35280600"/>
          <a:ext cx="1256884" cy="1104900"/>
        </a:xfrm>
        <a:prstGeom prst="rect">
          <a:avLst/>
        </a:prstGeom>
      </xdr:spPr>
    </xdr:pic>
    <xdr:clientData/>
  </xdr:twoCellAnchor>
  <xdr:twoCellAnchor editAs="oneCell">
    <xdr:from>
      <xdr:col>2</xdr:col>
      <xdr:colOff>600075</xdr:colOff>
      <xdr:row>47</xdr:row>
      <xdr:rowOff>28575</xdr:rowOff>
    </xdr:from>
    <xdr:to>
      <xdr:col>2</xdr:col>
      <xdr:colOff>1800225</xdr:colOff>
      <xdr:row>47</xdr:row>
      <xdr:rowOff>1123012</xdr:rowOff>
    </xdr:to>
    <xdr:pic>
      <xdr:nvPicPr>
        <xdr:cNvPr id="29" name="Рисунок 28">
          <a:hlinkClick xmlns:r="http://schemas.openxmlformats.org/officeDocument/2006/relationships" r:id="rId80"/>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447925" y="47863125"/>
          <a:ext cx="1200150" cy="1094437"/>
        </a:xfrm>
        <a:prstGeom prst="rect">
          <a:avLst/>
        </a:prstGeom>
      </xdr:spPr>
    </xdr:pic>
    <xdr:clientData/>
  </xdr:twoCellAnchor>
  <xdr:twoCellAnchor editAs="oneCell">
    <xdr:from>
      <xdr:col>2</xdr:col>
      <xdr:colOff>209551</xdr:colOff>
      <xdr:row>48</xdr:row>
      <xdr:rowOff>85726</xdr:rowOff>
    </xdr:from>
    <xdr:to>
      <xdr:col>2</xdr:col>
      <xdr:colOff>2200275</xdr:colOff>
      <xdr:row>48</xdr:row>
      <xdr:rowOff>1088686</xdr:rowOff>
    </xdr:to>
    <xdr:pic>
      <xdr:nvPicPr>
        <xdr:cNvPr id="30" name="Рисунок 29">
          <a:hlinkClick xmlns:r="http://schemas.openxmlformats.org/officeDocument/2006/relationships" r:id="rId82"/>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057401" y="49063276"/>
          <a:ext cx="1990724" cy="1002960"/>
        </a:xfrm>
        <a:prstGeom prst="rect">
          <a:avLst/>
        </a:prstGeom>
      </xdr:spPr>
    </xdr:pic>
    <xdr:clientData/>
  </xdr:twoCellAnchor>
  <xdr:twoCellAnchor editAs="oneCell">
    <xdr:from>
      <xdr:col>2</xdr:col>
      <xdr:colOff>609601</xdr:colOff>
      <xdr:row>51</xdr:row>
      <xdr:rowOff>28575</xdr:rowOff>
    </xdr:from>
    <xdr:to>
      <xdr:col>2</xdr:col>
      <xdr:colOff>1781175</xdr:colOff>
      <xdr:row>51</xdr:row>
      <xdr:rowOff>1116974</xdr:rowOff>
    </xdr:to>
    <xdr:pic>
      <xdr:nvPicPr>
        <xdr:cNvPr id="31" name="Рисунок 30">
          <a:hlinkClick xmlns:r="http://schemas.openxmlformats.org/officeDocument/2006/relationships" r:id="rId84"/>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457451" y="50311050"/>
          <a:ext cx="1171574" cy="1088399"/>
        </a:xfrm>
        <a:prstGeom prst="rect">
          <a:avLst/>
        </a:prstGeom>
      </xdr:spPr>
    </xdr:pic>
    <xdr:clientData/>
  </xdr:twoCellAnchor>
  <xdr:twoCellAnchor editAs="oneCell">
    <xdr:from>
      <xdr:col>2</xdr:col>
      <xdr:colOff>1028700</xdr:colOff>
      <xdr:row>0</xdr:row>
      <xdr:rowOff>0</xdr:rowOff>
    </xdr:from>
    <xdr:to>
      <xdr:col>2</xdr:col>
      <xdr:colOff>1366208</xdr:colOff>
      <xdr:row>1</xdr:row>
      <xdr:rowOff>8216</xdr:rowOff>
    </xdr:to>
    <xdr:pic>
      <xdr:nvPicPr>
        <xdr:cNvPr id="85" name="Рисунок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1</xdr:col>
      <xdr:colOff>0</xdr:colOff>
      <xdr:row>49</xdr:row>
      <xdr:rowOff>0</xdr:rowOff>
    </xdr:from>
    <xdr:to>
      <xdr:col>1</xdr:col>
      <xdr:colOff>666750</xdr:colOff>
      <xdr:row>49</xdr:row>
      <xdr:rowOff>666750</xdr:rowOff>
    </xdr:to>
    <xdr:pic>
      <xdr:nvPicPr>
        <xdr:cNvPr id="84" name="Рисунок 83">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7150" y="50177700"/>
          <a:ext cx="666750" cy="666750"/>
        </a:xfrm>
        <a:prstGeom prst="rect">
          <a:avLst/>
        </a:prstGeom>
      </xdr:spPr>
    </xdr:pic>
    <xdr:clientData/>
  </xdr:twoCellAnchor>
  <xdr:twoCellAnchor editAs="oneCell">
    <xdr:from>
      <xdr:col>2</xdr:col>
      <xdr:colOff>704850</xdr:colOff>
      <xdr:row>49</xdr:row>
      <xdr:rowOff>28576</xdr:rowOff>
    </xdr:from>
    <xdr:to>
      <xdr:col>2</xdr:col>
      <xdr:colOff>1714500</xdr:colOff>
      <xdr:row>49</xdr:row>
      <xdr:rowOff>1327220</xdr:rowOff>
    </xdr:to>
    <xdr:pic>
      <xdr:nvPicPr>
        <xdr:cNvPr id="33" name="Рисунок 32">
          <a:hlinkClick xmlns:r="http://schemas.openxmlformats.org/officeDocument/2006/relationships" r:id="rId88"/>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609850" y="50206276"/>
          <a:ext cx="1009650" cy="1298644"/>
        </a:xfrm>
        <a:prstGeom prst="rect">
          <a:avLst/>
        </a:prstGeom>
      </xdr:spPr>
    </xdr:pic>
    <xdr:clientData/>
  </xdr:twoCellAnchor>
  <xdr:twoCellAnchor editAs="oneCell">
    <xdr:from>
      <xdr:col>1</xdr:col>
      <xdr:colOff>0</xdr:colOff>
      <xdr:row>19</xdr:row>
      <xdr:rowOff>9525</xdr:rowOff>
    </xdr:from>
    <xdr:to>
      <xdr:col>1</xdr:col>
      <xdr:colOff>666750</xdr:colOff>
      <xdr:row>19</xdr:row>
      <xdr:rowOff>676275</xdr:rowOff>
    </xdr:to>
    <xdr:pic>
      <xdr:nvPicPr>
        <xdr:cNvPr id="90" name="Рисунок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7150" y="22269450"/>
          <a:ext cx="666750" cy="666750"/>
        </a:xfrm>
        <a:prstGeom prst="rect">
          <a:avLst/>
        </a:prstGeom>
      </xdr:spPr>
    </xdr:pic>
    <xdr:clientData/>
  </xdr:twoCellAnchor>
  <xdr:twoCellAnchor editAs="oneCell">
    <xdr:from>
      <xdr:col>2</xdr:col>
      <xdr:colOff>504825</xdr:colOff>
      <xdr:row>19</xdr:row>
      <xdr:rowOff>19050</xdr:rowOff>
    </xdr:from>
    <xdr:to>
      <xdr:col>2</xdr:col>
      <xdr:colOff>1891704</xdr:colOff>
      <xdr:row>19</xdr:row>
      <xdr:rowOff>1123950</xdr:rowOff>
    </xdr:to>
    <xdr:pic>
      <xdr:nvPicPr>
        <xdr:cNvPr id="34" name="Рисунок 33">
          <a:hlinkClick xmlns:r="http://schemas.openxmlformats.org/officeDocument/2006/relationships" r:id="rId90"/>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409825" y="21135975"/>
          <a:ext cx="1386879" cy="1104900"/>
        </a:xfrm>
        <a:prstGeom prst="rect">
          <a:avLst/>
        </a:prstGeom>
      </xdr:spPr>
    </xdr:pic>
    <xdr:clientData/>
  </xdr:twoCellAnchor>
  <xdr:twoCellAnchor editAs="oneCell">
    <xdr:from>
      <xdr:col>1</xdr:col>
      <xdr:colOff>0</xdr:colOff>
      <xdr:row>40</xdr:row>
      <xdr:rowOff>9525</xdr:rowOff>
    </xdr:from>
    <xdr:to>
      <xdr:col>1</xdr:col>
      <xdr:colOff>666750</xdr:colOff>
      <xdr:row>40</xdr:row>
      <xdr:rowOff>676275</xdr:rowOff>
    </xdr:to>
    <xdr:pic>
      <xdr:nvPicPr>
        <xdr:cNvPr id="103" name="Рисунок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7150" y="44472225"/>
          <a:ext cx="666750" cy="666750"/>
        </a:xfrm>
        <a:prstGeom prst="rect">
          <a:avLst/>
        </a:prstGeom>
      </xdr:spPr>
    </xdr:pic>
    <xdr:clientData/>
  </xdr:twoCellAnchor>
  <xdr:twoCellAnchor editAs="oneCell">
    <xdr:from>
      <xdr:col>2</xdr:col>
      <xdr:colOff>600075</xdr:colOff>
      <xdr:row>40</xdr:row>
      <xdr:rowOff>57150</xdr:rowOff>
    </xdr:from>
    <xdr:to>
      <xdr:col>2</xdr:col>
      <xdr:colOff>1756135</xdr:colOff>
      <xdr:row>40</xdr:row>
      <xdr:rowOff>1095375</xdr:rowOff>
    </xdr:to>
    <xdr:pic>
      <xdr:nvPicPr>
        <xdr:cNvPr id="104" name="Рисунок 103">
          <a:hlinkClick xmlns:r="http://schemas.openxmlformats.org/officeDocument/2006/relationships" r:id="rId92"/>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505075" y="42233850"/>
          <a:ext cx="1156060" cy="1038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409575</xdr:colOff>
      <xdr:row>11</xdr:row>
      <xdr:rowOff>190500</xdr:rowOff>
    </xdr:from>
    <xdr:to>
      <xdr:col>2</xdr:col>
      <xdr:colOff>2000250</xdr:colOff>
      <xdr:row>11</xdr:row>
      <xdr:rowOff>762000</xdr:rowOff>
    </xdr:to>
    <xdr:pic>
      <xdr:nvPicPr>
        <xdr:cNvPr id="2" name="Рисунок 2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257425" y="1657350"/>
          <a:ext cx="15906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31</xdr:row>
      <xdr:rowOff>142875</xdr:rowOff>
    </xdr:from>
    <xdr:to>
      <xdr:col>2</xdr:col>
      <xdr:colOff>1733550</xdr:colOff>
      <xdr:row>31</xdr:row>
      <xdr:rowOff>895350</xdr:rowOff>
    </xdr:to>
    <xdr:pic>
      <xdr:nvPicPr>
        <xdr:cNvPr id="4" name="Рисунок 13">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9848850"/>
          <a:ext cx="942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12</xdr:row>
      <xdr:rowOff>190500</xdr:rowOff>
    </xdr:from>
    <xdr:to>
      <xdr:col>2</xdr:col>
      <xdr:colOff>2028825</xdr:colOff>
      <xdr:row>12</xdr:row>
      <xdr:rowOff>828675</xdr:rowOff>
    </xdr:to>
    <xdr:pic>
      <xdr:nvPicPr>
        <xdr:cNvPr id="5" name="Рисунок 17" descr="C:\Documents and Settings\pirogov\Application Data\1C\Файлы\УправлениеТорговлей\Пирогов Андрей\TSn-4P5G.jp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86000" y="2667000"/>
          <a:ext cx="15906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40</xdr:row>
      <xdr:rowOff>95250</xdr:rowOff>
    </xdr:from>
    <xdr:to>
      <xdr:col>2</xdr:col>
      <xdr:colOff>1657350</xdr:colOff>
      <xdr:row>40</xdr:row>
      <xdr:rowOff>895350</xdr:rowOff>
    </xdr:to>
    <xdr:pic>
      <xdr:nvPicPr>
        <xdr:cNvPr id="7" name="Рисунок 7">
          <a:hlinkClick xmlns:r="http://schemas.openxmlformats.org/officeDocument/2006/relationships" r:id="rId7"/>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667000" y="133159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37</xdr:row>
      <xdr:rowOff>333375</xdr:rowOff>
    </xdr:from>
    <xdr:to>
      <xdr:col>2</xdr:col>
      <xdr:colOff>2171700</xdr:colOff>
      <xdr:row>37</xdr:row>
      <xdr:rowOff>681898</xdr:rowOff>
    </xdr:to>
    <xdr:pic>
      <xdr:nvPicPr>
        <xdr:cNvPr id="17" name="Рисунок 16">
          <a:hlinkClick xmlns:r="http://schemas.openxmlformats.org/officeDocument/2006/relationships" r:id="rId9"/>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43125" y="12382500"/>
          <a:ext cx="1876425" cy="348523"/>
        </a:xfrm>
        <a:prstGeom prst="rect">
          <a:avLst/>
        </a:prstGeom>
      </xdr:spPr>
    </xdr:pic>
    <xdr:clientData/>
  </xdr:twoCellAnchor>
  <xdr:twoCellAnchor editAs="oneCell">
    <xdr:from>
      <xdr:col>2</xdr:col>
      <xdr:colOff>19050</xdr:colOff>
      <xdr:row>44</xdr:row>
      <xdr:rowOff>419100</xdr:rowOff>
    </xdr:from>
    <xdr:to>
      <xdr:col>2</xdr:col>
      <xdr:colOff>2371725</xdr:colOff>
      <xdr:row>44</xdr:row>
      <xdr:rowOff>577845</xdr:rowOff>
    </xdr:to>
    <xdr:pic>
      <xdr:nvPicPr>
        <xdr:cNvPr id="34" name="Рисунок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66900" y="21031200"/>
          <a:ext cx="2352675" cy="158745"/>
        </a:xfrm>
        <a:prstGeom prst="rect">
          <a:avLst/>
        </a:prstGeom>
      </xdr:spPr>
    </xdr:pic>
    <xdr:clientData/>
  </xdr:twoCellAnchor>
  <xdr:twoCellAnchor editAs="oneCell">
    <xdr:from>
      <xdr:col>2</xdr:col>
      <xdr:colOff>390525</xdr:colOff>
      <xdr:row>45</xdr:row>
      <xdr:rowOff>19050</xdr:rowOff>
    </xdr:from>
    <xdr:to>
      <xdr:col>2</xdr:col>
      <xdr:colOff>2057400</xdr:colOff>
      <xdr:row>45</xdr:row>
      <xdr:rowOff>1003752</xdr:rowOff>
    </xdr:to>
    <xdr:pic>
      <xdr:nvPicPr>
        <xdr:cNvPr id="37" name="Рисунок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38375" y="23660100"/>
          <a:ext cx="1666875" cy="984702"/>
        </a:xfrm>
        <a:prstGeom prst="rect">
          <a:avLst/>
        </a:prstGeom>
      </xdr:spPr>
    </xdr:pic>
    <xdr:clientData/>
  </xdr:twoCellAnchor>
  <xdr:twoCellAnchor editAs="oneCell">
    <xdr:from>
      <xdr:col>2</xdr:col>
      <xdr:colOff>19050</xdr:colOff>
      <xdr:row>46</xdr:row>
      <xdr:rowOff>285750</xdr:rowOff>
    </xdr:from>
    <xdr:to>
      <xdr:col>3</xdr:col>
      <xdr:colOff>0</xdr:colOff>
      <xdr:row>46</xdr:row>
      <xdr:rowOff>692193</xdr:rowOff>
    </xdr:to>
    <xdr:pic>
      <xdr:nvPicPr>
        <xdr:cNvPr id="38" name="Рисунок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866900" y="24936450"/>
          <a:ext cx="2362200" cy="406443"/>
        </a:xfrm>
        <a:prstGeom prst="rect">
          <a:avLst/>
        </a:prstGeom>
      </xdr:spPr>
    </xdr:pic>
    <xdr:clientData/>
  </xdr:twoCellAnchor>
  <xdr:twoCellAnchor editAs="oneCell">
    <xdr:from>
      <xdr:col>2</xdr:col>
      <xdr:colOff>123825</xdr:colOff>
      <xdr:row>13</xdr:row>
      <xdr:rowOff>104775</xdr:rowOff>
    </xdr:from>
    <xdr:to>
      <xdr:col>2</xdr:col>
      <xdr:colOff>2276475</xdr:colOff>
      <xdr:row>13</xdr:row>
      <xdr:rowOff>914400</xdr:rowOff>
    </xdr:to>
    <xdr:pic>
      <xdr:nvPicPr>
        <xdr:cNvPr id="49" name="Рисунок 46" descr="https://tantos.pro/images/cat-preview/1653/tsn-4fp6f2.png">
          <a:hlinkClick xmlns:r="http://schemas.openxmlformats.org/officeDocument/2006/relationships" r:id="rId14"/>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71675" y="5610225"/>
          <a:ext cx="21526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15</xdr:row>
      <xdr:rowOff>133350</xdr:rowOff>
    </xdr:from>
    <xdr:to>
      <xdr:col>2</xdr:col>
      <xdr:colOff>2219325</xdr:colOff>
      <xdr:row>15</xdr:row>
      <xdr:rowOff>895350</xdr:rowOff>
    </xdr:to>
    <xdr:pic>
      <xdr:nvPicPr>
        <xdr:cNvPr id="50" name="Рисунок 47">
          <a:hlinkClick xmlns:r="http://schemas.openxmlformats.org/officeDocument/2006/relationships" r:id="rId16"/>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38350" y="6648450"/>
          <a:ext cx="20288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18</xdr:row>
      <xdr:rowOff>123825</xdr:rowOff>
    </xdr:from>
    <xdr:to>
      <xdr:col>2</xdr:col>
      <xdr:colOff>2200275</xdr:colOff>
      <xdr:row>18</xdr:row>
      <xdr:rowOff>895350</xdr:rowOff>
    </xdr:to>
    <xdr:pic>
      <xdr:nvPicPr>
        <xdr:cNvPr id="51" name="Рисунок 48">
          <a:hlinkClick xmlns:r="http://schemas.openxmlformats.org/officeDocument/2006/relationships" r:id="rId18"/>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76450" y="7648575"/>
          <a:ext cx="1971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19</xdr:row>
      <xdr:rowOff>295275</xdr:rowOff>
    </xdr:from>
    <xdr:to>
      <xdr:col>2</xdr:col>
      <xdr:colOff>2333625</xdr:colOff>
      <xdr:row>19</xdr:row>
      <xdr:rowOff>723900</xdr:rowOff>
    </xdr:to>
    <xdr:pic>
      <xdr:nvPicPr>
        <xdr:cNvPr id="52" name="Рисунок 49">
          <a:hlinkClick xmlns:r="http://schemas.openxmlformats.org/officeDocument/2006/relationships" r:id="rId20"/>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85950" y="8829675"/>
          <a:ext cx="2295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21</xdr:row>
      <xdr:rowOff>304800</xdr:rowOff>
    </xdr:from>
    <xdr:to>
      <xdr:col>2</xdr:col>
      <xdr:colOff>2352675</xdr:colOff>
      <xdr:row>21</xdr:row>
      <xdr:rowOff>695325</xdr:rowOff>
    </xdr:to>
    <xdr:pic>
      <xdr:nvPicPr>
        <xdr:cNvPr id="53" name="Рисунок 50">
          <a:hlinkClick xmlns:r="http://schemas.openxmlformats.org/officeDocument/2006/relationships" r:id="rId22"/>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876425" y="9848850"/>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23</xdr:row>
      <xdr:rowOff>47625</xdr:rowOff>
    </xdr:from>
    <xdr:to>
      <xdr:col>2</xdr:col>
      <xdr:colOff>1838325</xdr:colOff>
      <xdr:row>23</xdr:row>
      <xdr:rowOff>971550</xdr:rowOff>
    </xdr:to>
    <xdr:pic>
      <xdr:nvPicPr>
        <xdr:cNvPr id="54" name="Рисунок 51">
          <a:hlinkClick xmlns:r="http://schemas.openxmlformats.org/officeDocument/2006/relationships" r:id="rId24"/>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428875" y="10601325"/>
          <a:ext cx="1257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24</xdr:row>
      <xdr:rowOff>123825</xdr:rowOff>
    </xdr:from>
    <xdr:to>
      <xdr:col>2</xdr:col>
      <xdr:colOff>2114550</xdr:colOff>
      <xdr:row>24</xdr:row>
      <xdr:rowOff>971550</xdr:rowOff>
    </xdr:to>
    <xdr:pic>
      <xdr:nvPicPr>
        <xdr:cNvPr id="55" name="Рисунок 52">
          <a:hlinkClick xmlns:r="http://schemas.openxmlformats.org/officeDocument/2006/relationships" r:id="rId26"/>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143125" y="11687175"/>
          <a:ext cx="1819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25</xdr:row>
      <xdr:rowOff>200025</xdr:rowOff>
    </xdr:from>
    <xdr:to>
      <xdr:col>2</xdr:col>
      <xdr:colOff>2133600</xdr:colOff>
      <xdr:row>25</xdr:row>
      <xdr:rowOff>857250</xdr:rowOff>
    </xdr:to>
    <xdr:pic>
      <xdr:nvPicPr>
        <xdr:cNvPr id="56" name="Рисунок 53">
          <a:hlinkClick xmlns:r="http://schemas.openxmlformats.org/officeDocument/2006/relationships" r:id="rId28"/>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152650" y="12773025"/>
          <a:ext cx="18288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26</xdr:row>
      <xdr:rowOff>123825</xdr:rowOff>
    </xdr:from>
    <xdr:to>
      <xdr:col>2</xdr:col>
      <xdr:colOff>2305050</xdr:colOff>
      <xdr:row>26</xdr:row>
      <xdr:rowOff>914400</xdr:rowOff>
    </xdr:to>
    <xdr:pic>
      <xdr:nvPicPr>
        <xdr:cNvPr id="57" name="Рисунок 54">
          <a:hlinkClick xmlns:r="http://schemas.openxmlformats.org/officeDocument/2006/relationships" r:id="rId30"/>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943100" y="13706475"/>
          <a:ext cx="2209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27</xdr:row>
      <xdr:rowOff>161925</xdr:rowOff>
    </xdr:from>
    <xdr:to>
      <xdr:col>2</xdr:col>
      <xdr:colOff>2238375</xdr:colOff>
      <xdr:row>27</xdr:row>
      <xdr:rowOff>914400</xdr:rowOff>
    </xdr:to>
    <xdr:pic>
      <xdr:nvPicPr>
        <xdr:cNvPr id="58" name="Рисунок 55">
          <a:hlinkClick xmlns:r="http://schemas.openxmlformats.org/officeDocument/2006/relationships" r:id="rId32"/>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019300" y="14754225"/>
          <a:ext cx="20669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38</xdr:row>
      <xdr:rowOff>133350</xdr:rowOff>
    </xdr:from>
    <xdr:to>
      <xdr:col>2</xdr:col>
      <xdr:colOff>2095500</xdr:colOff>
      <xdr:row>38</xdr:row>
      <xdr:rowOff>885825</xdr:rowOff>
    </xdr:to>
    <xdr:pic>
      <xdr:nvPicPr>
        <xdr:cNvPr id="66" name="Рисунок 58">
          <a:hlinkClick xmlns:r="http://schemas.openxmlformats.org/officeDocument/2006/relationships" r:id="rId34"/>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219325" y="21269325"/>
          <a:ext cx="1724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619126</xdr:colOff>
      <xdr:row>8</xdr:row>
      <xdr:rowOff>38100</xdr:rowOff>
    </xdr:from>
    <xdr:to>
      <xdr:col>2</xdr:col>
      <xdr:colOff>1866447</xdr:colOff>
      <xdr:row>8</xdr:row>
      <xdr:rowOff>981075</xdr:rowOff>
    </xdr:to>
    <xdr:pic>
      <xdr:nvPicPr>
        <xdr:cNvPr id="6" name="Рисунок 5">
          <a:hlinkClick xmlns:r="http://schemas.openxmlformats.org/officeDocument/2006/relationships" r:id="rId3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466976" y="1504950"/>
          <a:ext cx="1247321" cy="942975"/>
        </a:xfrm>
        <a:prstGeom prst="rect">
          <a:avLst/>
        </a:prstGeom>
      </xdr:spPr>
    </xdr:pic>
    <xdr:clientData/>
  </xdr:twoCellAnchor>
  <xdr:twoCellAnchor editAs="oneCell">
    <xdr:from>
      <xdr:col>2</xdr:col>
      <xdr:colOff>581026</xdr:colOff>
      <xdr:row>9</xdr:row>
      <xdr:rowOff>28576</xdr:rowOff>
    </xdr:from>
    <xdr:to>
      <xdr:col>2</xdr:col>
      <xdr:colOff>1883317</xdr:colOff>
      <xdr:row>9</xdr:row>
      <xdr:rowOff>1000126</xdr:rowOff>
    </xdr:to>
    <xdr:pic>
      <xdr:nvPicPr>
        <xdr:cNvPr id="8" name="Рисунок 7">
          <a:hlinkClick xmlns:r="http://schemas.openxmlformats.org/officeDocument/2006/relationships" r:id="rId38"/>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428876" y="2505076"/>
          <a:ext cx="1302291" cy="971550"/>
        </a:xfrm>
        <a:prstGeom prst="rect">
          <a:avLst/>
        </a:prstGeom>
      </xdr:spPr>
    </xdr:pic>
    <xdr:clientData/>
  </xdr:twoCellAnchor>
  <xdr:twoCellAnchor editAs="oneCell">
    <xdr:from>
      <xdr:col>2</xdr:col>
      <xdr:colOff>542926</xdr:colOff>
      <xdr:row>42</xdr:row>
      <xdr:rowOff>19051</xdr:rowOff>
    </xdr:from>
    <xdr:to>
      <xdr:col>2</xdr:col>
      <xdr:colOff>1871264</xdr:colOff>
      <xdr:row>42</xdr:row>
      <xdr:rowOff>1133475</xdr:rowOff>
    </xdr:to>
    <xdr:pic>
      <xdr:nvPicPr>
        <xdr:cNvPr id="10" name="Рисунок 9">
          <a:hlinkClick xmlns:r="http://schemas.openxmlformats.org/officeDocument/2006/relationships" r:id="rId40"/>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390776" y="23955376"/>
          <a:ext cx="1328338" cy="1114424"/>
        </a:xfrm>
        <a:prstGeom prst="rect">
          <a:avLst/>
        </a:prstGeom>
      </xdr:spPr>
    </xdr:pic>
    <xdr:clientData/>
  </xdr:twoCellAnchor>
  <xdr:twoCellAnchor editAs="oneCell">
    <xdr:from>
      <xdr:col>2</xdr:col>
      <xdr:colOff>447675</xdr:colOff>
      <xdr:row>35</xdr:row>
      <xdr:rowOff>57151</xdr:rowOff>
    </xdr:from>
    <xdr:to>
      <xdr:col>2</xdr:col>
      <xdr:colOff>1945855</xdr:colOff>
      <xdr:row>35</xdr:row>
      <xdr:rowOff>962025</xdr:rowOff>
    </xdr:to>
    <xdr:pic>
      <xdr:nvPicPr>
        <xdr:cNvPr id="11" name="Рисунок 10">
          <a:hlinkClick xmlns:r="http://schemas.openxmlformats.org/officeDocument/2006/relationships" r:id="rId42"/>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95525" y="19469101"/>
          <a:ext cx="1498180" cy="904874"/>
        </a:xfrm>
        <a:prstGeom prst="rect">
          <a:avLst/>
        </a:prstGeom>
      </xdr:spPr>
    </xdr:pic>
    <xdr:clientData/>
  </xdr:twoCellAnchor>
  <xdr:twoCellAnchor editAs="oneCell">
    <xdr:from>
      <xdr:col>2</xdr:col>
      <xdr:colOff>504826</xdr:colOff>
      <xdr:row>32</xdr:row>
      <xdr:rowOff>38101</xdr:rowOff>
    </xdr:from>
    <xdr:to>
      <xdr:col>2</xdr:col>
      <xdr:colOff>1954095</xdr:colOff>
      <xdr:row>32</xdr:row>
      <xdr:rowOff>981075</xdr:rowOff>
    </xdr:to>
    <xdr:pic>
      <xdr:nvPicPr>
        <xdr:cNvPr id="12" name="Рисунок 11">
          <a:hlinkClick xmlns:r="http://schemas.openxmlformats.org/officeDocument/2006/relationships" r:id="rId44"/>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352676" y="17268826"/>
          <a:ext cx="1449269" cy="942974"/>
        </a:xfrm>
        <a:prstGeom prst="rect">
          <a:avLst/>
        </a:prstGeom>
      </xdr:spPr>
    </xdr:pic>
    <xdr:clientData/>
  </xdr:twoCellAnchor>
  <xdr:twoCellAnchor editAs="oneCell">
    <xdr:from>
      <xdr:col>2</xdr:col>
      <xdr:colOff>523875</xdr:colOff>
      <xdr:row>34</xdr:row>
      <xdr:rowOff>314325</xdr:rowOff>
    </xdr:from>
    <xdr:to>
      <xdr:col>2</xdr:col>
      <xdr:colOff>1968627</xdr:colOff>
      <xdr:row>34</xdr:row>
      <xdr:rowOff>731901</xdr:rowOff>
    </xdr:to>
    <xdr:pic>
      <xdr:nvPicPr>
        <xdr:cNvPr id="13" name="Рисунок 12">
          <a:hlinkClick xmlns:r="http://schemas.openxmlformats.org/officeDocument/2006/relationships" r:id="rId46"/>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371725" y="18716625"/>
          <a:ext cx="1444752" cy="417576"/>
        </a:xfrm>
        <a:prstGeom prst="rect">
          <a:avLst/>
        </a:prstGeom>
      </xdr:spPr>
    </xdr:pic>
    <xdr:clientData/>
  </xdr:twoCellAnchor>
  <xdr:twoCellAnchor editAs="oneCell">
    <xdr:from>
      <xdr:col>2</xdr:col>
      <xdr:colOff>1028700</xdr:colOff>
      <xdr:row>5</xdr:row>
      <xdr:rowOff>85725</xdr:rowOff>
    </xdr:from>
    <xdr:to>
      <xdr:col>2</xdr:col>
      <xdr:colOff>1366208</xdr:colOff>
      <xdr:row>7</xdr:row>
      <xdr:rowOff>32708</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5</xdr:col>
      <xdr:colOff>0</xdr:colOff>
      <xdr:row>42</xdr:row>
      <xdr:rowOff>457200</xdr:rowOff>
    </xdr:from>
    <xdr:to>
      <xdr:col>7</xdr:col>
      <xdr:colOff>113166</xdr:colOff>
      <xdr:row>42</xdr:row>
      <xdr:rowOff>685800</xdr:rowOff>
    </xdr:to>
    <xdr:pic>
      <xdr:nvPicPr>
        <xdr:cNvPr id="62" name="Рисунок 6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30027" y="24155400"/>
          <a:ext cx="727960" cy="228600"/>
        </a:xfrm>
        <a:prstGeom prst="rect">
          <a:avLst/>
        </a:prstGeom>
      </xdr:spPr>
    </xdr:pic>
    <xdr:clientData/>
  </xdr:twoCellAnchor>
  <xdr:twoCellAnchor editAs="oneCell">
    <xdr:from>
      <xdr:col>5</xdr:col>
      <xdr:colOff>0</xdr:colOff>
      <xdr:row>44</xdr:row>
      <xdr:rowOff>390525</xdr:rowOff>
    </xdr:from>
    <xdr:to>
      <xdr:col>7</xdr:col>
      <xdr:colOff>113166</xdr:colOff>
      <xdr:row>44</xdr:row>
      <xdr:rowOff>619125</xdr:rowOff>
    </xdr:to>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30027" y="31613475"/>
          <a:ext cx="727960" cy="228600"/>
        </a:xfrm>
        <a:prstGeom prst="rect">
          <a:avLst/>
        </a:prstGeom>
      </xdr:spPr>
    </xdr:pic>
    <xdr:clientData/>
  </xdr:twoCellAnchor>
  <xdr:twoCellAnchor editAs="oneCell">
    <xdr:from>
      <xdr:col>5</xdr:col>
      <xdr:colOff>0</xdr:colOff>
      <xdr:row>45</xdr:row>
      <xdr:rowOff>390525</xdr:rowOff>
    </xdr:from>
    <xdr:to>
      <xdr:col>7</xdr:col>
      <xdr:colOff>113166</xdr:colOff>
      <xdr:row>45</xdr:row>
      <xdr:rowOff>619125</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30027" y="34642425"/>
          <a:ext cx="727960" cy="228600"/>
        </a:xfrm>
        <a:prstGeom prst="rect">
          <a:avLst/>
        </a:prstGeom>
      </xdr:spPr>
    </xdr:pic>
    <xdr:clientData/>
  </xdr:twoCellAnchor>
  <xdr:twoCellAnchor editAs="oneCell">
    <xdr:from>
      <xdr:col>5</xdr:col>
      <xdr:colOff>0</xdr:colOff>
      <xdr:row>46</xdr:row>
      <xdr:rowOff>390525</xdr:rowOff>
    </xdr:from>
    <xdr:to>
      <xdr:col>7</xdr:col>
      <xdr:colOff>113166</xdr:colOff>
      <xdr:row>46</xdr:row>
      <xdr:rowOff>619125</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630027" y="35652075"/>
          <a:ext cx="727960" cy="228600"/>
        </a:xfrm>
        <a:prstGeom prst="rect">
          <a:avLst/>
        </a:prstGeom>
      </xdr:spPr>
    </xdr:pic>
    <xdr:clientData/>
  </xdr:twoCellAnchor>
  <xdr:twoCellAnchor editAs="oneCell">
    <xdr:from>
      <xdr:col>1</xdr:col>
      <xdr:colOff>19050</xdr:colOff>
      <xdr:row>1</xdr:row>
      <xdr:rowOff>19050</xdr:rowOff>
    </xdr:from>
    <xdr:to>
      <xdr:col>3</xdr:col>
      <xdr:colOff>4429125</xdr:colOff>
      <xdr:row>4</xdr:row>
      <xdr:rowOff>207045</xdr:rowOff>
    </xdr:to>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6200" y="85725"/>
          <a:ext cx="8639175" cy="873795"/>
        </a:xfrm>
        <a:prstGeom prst="rect">
          <a:avLst/>
        </a:prstGeom>
      </xdr:spPr>
    </xdr:pic>
    <xdr:clientData/>
  </xdr:twoCellAnchor>
  <xdr:twoCellAnchor editAs="oneCell">
    <xdr:from>
      <xdr:col>1</xdr:col>
      <xdr:colOff>0</xdr:colOff>
      <xdr:row>14</xdr:row>
      <xdr:rowOff>0</xdr:rowOff>
    </xdr:from>
    <xdr:to>
      <xdr:col>1</xdr:col>
      <xdr:colOff>666750</xdr:colOff>
      <xdr:row>14</xdr:row>
      <xdr:rowOff>666750</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16</xdr:row>
      <xdr:rowOff>0</xdr:rowOff>
    </xdr:from>
    <xdr:to>
      <xdr:col>1</xdr:col>
      <xdr:colOff>666750</xdr:colOff>
      <xdr:row>16</xdr:row>
      <xdr:rowOff>666750</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7150" y="875347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1</xdr:col>
      <xdr:colOff>0</xdr:colOff>
      <xdr:row>20</xdr:row>
      <xdr:rowOff>0</xdr:rowOff>
    </xdr:from>
    <xdr:to>
      <xdr:col>1</xdr:col>
      <xdr:colOff>666750</xdr:colOff>
      <xdr:row>20</xdr:row>
      <xdr:rowOff>666750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7150" y="12792075"/>
          <a:ext cx="666750" cy="666750"/>
        </a:xfrm>
        <a:prstGeom prst="rect">
          <a:avLst/>
        </a:prstGeom>
      </xdr:spPr>
    </xdr:pic>
    <xdr:clientData/>
  </xdr:twoCellAnchor>
  <xdr:twoCellAnchor editAs="oneCell">
    <xdr:from>
      <xdr:col>1</xdr:col>
      <xdr:colOff>0</xdr:colOff>
      <xdr:row>22</xdr:row>
      <xdr:rowOff>0</xdr:rowOff>
    </xdr:from>
    <xdr:to>
      <xdr:col>1</xdr:col>
      <xdr:colOff>666750</xdr:colOff>
      <xdr:row>22</xdr:row>
      <xdr:rowOff>666750</xdr:rowOff>
    </xdr:to>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7150" y="14811375"/>
          <a:ext cx="666750" cy="666750"/>
        </a:xfrm>
        <a:prstGeom prst="rect">
          <a:avLst/>
        </a:prstGeom>
      </xdr:spPr>
    </xdr:pic>
    <xdr:clientData/>
  </xdr:twoCellAnchor>
  <xdr:twoCellAnchor editAs="oneCell">
    <xdr:from>
      <xdr:col>2</xdr:col>
      <xdr:colOff>152400</xdr:colOff>
      <xdr:row>14</xdr:row>
      <xdr:rowOff>180975</xdr:rowOff>
    </xdr:from>
    <xdr:to>
      <xdr:col>2</xdr:col>
      <xdr:colOff>2219325</xdr:colOff>
      <xdr:row>14</xdr:row>
      <xdr:rowOff>855165</xdr:rowOff>
    </xdr:to>
    <xdr:pic>
      <xdr:nvPicPr>
        <xdr:cNvPr id="3" name="Рисунок 2">
          <a:hlinkClick xmlns:r="http://schemas.openxmlformats.org/officeDocument/2006/relationships" r:id="rId5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2057400" y="6915150"/>
          <a:ext cx="2066925" cy="674190"/>
        </a:xfrm>
        <a:prstGeom prst="rect">
          <a:avLst/>
        </a:prstGeom>
      </xdr:spPr>
    </xdr:pic>
    <xdr:clientData/>
  </xdr:twoCellAnchor>
  <xdr:twoCellAnchor editAs="oneCell">
    <xdr:from>
      <xdr:col>2</xdr:col>
      <xdr:colOff>200025</xdr:colOff>
      <xdr:row>16</xdr:row>
      <xdr:rowOff>47626</xdr:rowOff>
    </xdr:from>
    <xdr:to>
      <xdr:col>2</xdr:col>
      <xdr:colOff>2206045</xdr:colOff>
      <xdr:row>16</xdr:row>
      <xdr:rowOff>981076</xdr:rowOff>
    </xdr:to>
    <xdr:pic>
      <xdr:nvPicPr>
        <xdr:cNvPr id="15" name="Рисунок 14">
          <a:hlinkClick xmlns:r="http://schemas.openxmlformats.org/officeDocument/2006/relationships" r:id="rId5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105025" y="8801101"/>
          <a:ext cx="2006020" cy="933450"/>
        </a:xfrm>
        <a:prstGeom prst="rect">
          <a:avLst/>
        </a:prstGeom>
      </xdr:spPr>
    </xdr:pic>
    <xdr:clientData/>
  </xdr:twoCellAnchor>
  <xdr:twoCellAnchor editAs="oneCell">
    <xdr:from>
      <xdr:col>2</xdr:col>
      <xdr:colOff>152400</xdr:colOff>
      <xdr:row>17</xdr:row>
      <xdr:rowOff>85725</xdr:rowOff>
    </xdr:from>
    <xdr:to>
      <xdr:col>2</xdr:col>
      <xdr:colOff>2286000</xdr:colOff>
      <xdr:row>17</xdr:row>
      <xdr:rowOff>932686</xdr:rowOff>
    </xdr:to>
    <xdr:pic>
      <xdr:nvPicPr>
        <xdr:cNvPr id="16" name="Рисунок 15">
          <a:hlinkClick xmlns:r="http://schemas.openxmlformats.org/officeDocument/2006/relationships" r:id="rId56"/>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2057400" y="9848850"/>
          <a:ext cx="2133600" cy="846961"/>
        </a:xfrm>
        <a:prstGeom prst="rect">
          <a:avLst/>
        </a:prstGeom>
      </xdr:spPr>
    </xdr:pic>
    <xdr:clientData/>
  </xdr:twoCellAnchor>
  <xdr:twoCellAnchor editAs="oneCell">
    <xdr:from>
      <xdr:col>2</xdr:col>
      <xdr:colOff>38100</xdr:colOff>
      <xdr:row>20</xdr:row>
      <xdr:rowOff>304801</xdr:rowOff>
    </xdr:from>
    <xdr:to>
      <xdr:col>2</xdr:col>
      <xdr:colOff>2356019</xdr:colOff>
      <xdr:row>20</xdr:row>
      <xdr:rowOff>781051</xdr:rowOff>
    </xdr:to>
    <xdr:pic>
      <xdr:nvPicPr>
        <xdr:cNvPr id="18" name="Рисунок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943100" y="13096876"/>
          <a:ext cx="2317919" cy="476250"/>
        </a:xfrm>
        <a:prstGeom prst="rect">
          <a:avLst/>
        </a:prstGeom>
      </xdr:spPr>
    </xdr:pic>
    <xdr:clientData/>
  </xdr:twoCellAnchor>
  <xdr:twoCellAnchor editAs="oneCell">
    <xdr:from>
      <xdr:col>2</xdr:col>
      <xdr:colOff>19050</xdr:colOff>
      <xdr:row>22</xdr:row>
      <xdr:rowOff>285750</xdr:rowOff>
    </xdr:from>
    <xdr:to>
      <xdr:col>2</xdr:col>
      <xdr:colOff>2362200</xdr:colOff>
      <xdr:row>22</xdr:row>
      <xdr:rowOff>749286</xdr:rowOff>
    </xdr:to>
    <xdr:pic>
      <xdr:nvPicPr>
        <xdr:cNvPr id="19" name="Рисунок 18">
          <a:hlinkClick xmlns:r="http://schemas.openxmlformats.org/officeDocument/2006/relationships" r:id="rId59"/>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924050" y="15097125"/>
          <a:ext cx="2343150" cy="463536"/>
        </a:xfrm>
        <a:prstGeom prst="rect">
          <a:avLst/>
        </a:prstGeom>
      </xdr:spPr>
    </xdr:pic>
    <xdr:clientData/>
  </xdr:twoCellAnchor>
  <xdr:twoCellAnchor editAs="oneCell">
    <xdr:from>
      <xdr:col>2</xdr:col>
      <xdr:colOff>590550</xdr:colOff>
      <xdr:row>28</xdr:row>
      <xdr:rowOff>0</xdr:rowOff>
    </xdr:from>
    <xdr:to>
      <xdr:col>2</xdr:col>
      <xdr:colOff>590550</xdr:colOff>
      <xdr:row>29</xdr:row>
      <xdr:rowOff>9525</xdr:rowOff>
    </xdr:to>
    <xdr:pic>
      <xdr:nvPicPr>
        <xdr:cNvPr id="82" name="Рисунок 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2495550" y="13620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29</xdr:row>
      <xdr:rowOff>0</xdr:rowOff>
    </xdr:from>
    <xdr:to>
      <xdr:col>1</xdr:col>
      <xdr:colOff>666750</xdr:colOff>
      <xdr:row>29</xdr:row>
      <xdr:rowOff>666750</xdr:rowOff>
    </xdr:to>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7150" y="21031200"/>
          <a:ext cx="666750" cy="666750"/>
        </a:xfrm>
        <a:prstGeom prst="rect">
          <a:avLst/>
        </a:prstGeom>
      </xdr:spPr>
    </xdr:pic>
    <xdr:clientData/>
  </xdr:twoCellAnchor>
  <xdr:twoCellAnchor editAs="oneCell">
    <xdr:from>
      <xdr:col>2</xdr:col>
      <xdr:colOff>828676</xdr:colOff>
      <xdr:row>29</xdr:row>
      <xdr:rowOff>19050</xdr:rowOff>
    </xdr:from>
    <xdr:to>
      <xdr:col>2</xdr:col>
      <xdr:colOff>1476402</xdr:colOff>
      <xdr:row>29</xdr:row>
      <xdr:rowOff>1000125</xdr:rowOff>
    </xdr:to>
    <xdr:pic>
      <xdr:nvPicPr>
        <xdr:cNvPr id="20" name="Рисунок 19">
          <a:hlinkClick xmlns:r="http://schemas.openxmlformats.org/officeDocument/2006/relationships" r:id="rId62"/>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2733676" y="21050250"/>
          <a:ext cx="647726" cy="981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714375</xdr:colOff>
      <xdr:row>61</xdr:row>
      <xdr:rowOff>152400</xdr:rowOff>
    </xdr:from>
    <xdr:to>
      <xdr:col>2</xdr:col>
      <xdr:colOff>1704975</xdr:colOff>
      <xdr:row>61</xdr:row>
      <xdr:rowOff>866775</xdr:rowOff>
    </xdr:to>
    <xdr:pic>
      <xdr:nvPicPr>
        <xdr:cNvPr id="11" name="Рисунок 95" descr="C:\Users\saltanov\AppData\Local\Temp\SNAGHTMLb9d55792.PNG">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4398645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62</xdr:row>
      <xdr:rowOff>180975</xdr:rowOff>
    </xdr:from>
    <xdr:to>
      <xdr:col>2</xdr:col>
      <xdr:colOff>1752600</xdr:colOff>
      <xdr:row>62</xdr:row>
      <xdr:rowOff>885825</xdr:rowOff>
    </xdr:to>
    <xdr:pic>
      <xdr:nvPicPr>
        <xdr:cNvPr id="12" name="Рисунок 97" descr="C:\Users\saltanov\AppData\Local\Temp\SNAGHTMLb9d649c2.PNG">
          <a:hlinkClick xmlns:r="http://schemas.openxmlformats.org/officeDocument/2006/relationships" r:id="rId3"/>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450246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70</xdr:row>
      <xdr:rowOff>142875</xdr:rowOff>
    </xdr:from>
    <xdr:to>
      <xdr:col>2</xdr:col>
      <xdr:colOff>1647825</xdr:colOff>
      <xdr:row>70</xdr:row>
      <xdr:rowOff>847725</xdr:rowOff>
    </xdr:to>
    <xdr:pic>
      <xdr:nvPicPr>
        <xdr:cNvPr id="13" name="Рисунок 102" descr="C:\Users\saltanov\AppData\Local\Temp\SNAGHTMLb9df7943.PNG">
          <a:hlinkClick xmlns:r="http://schemas.openxmlformats.org/officeDocument/2006/relationships" r:id="rId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67000" y="53063775"/>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71</xdr:row>
      <xdr:rowOff>142875</xdr:rowOff>
    </xdr:from>
    <xdr:to>
      <xdr:col>2</xdr:col>
      <xdr:colOff>1828800</xdr:colOff>
      <xdr:row>71</xdr:row>
      <xdr:rowOff>847725</xdr:rowOff>
    </xdr:to>
    <xdr:pic>
      <xdr:nvPicPr>
        <xdr:cNvPr id="14" name="Рисунок 103" descr="C:\Users\saltanov\AppData\Local\Temp\SNAGHTMLb9e14b05.PNG">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76500" y="54073425"/>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81</xdr:row>
      <xdr:rowOff>85725</xdr:rowOff>
    </xdr:from>
    <xdr:to>
      <xdr:col>2</xdr:col>
      <xdr:colOff>1428750</xdr:colOff>
      <xdr:row>81</xdr:row>
      <xdr:rowOff>914400</xdr:rowOff>
    </xdr:to>
    <xdr:pic>
      <xdr:nvPicPr>
        <xdr:cNvPr id="15" name="Рисунок 107" descr="C:\Users\saltanov\AppData\Local\Temp\SNAGHTMLb9f652a0.PNG">
          <a:hlinkClick xmlns:r="http://schemas.openxmlformats.org/officeDocument/2006/relationships" r:id="rId9"/>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838450" y="62255400"/>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103</xdr:row>
      <xdr:rowOff>209550</xdr:rowOff>
    </xdr:from>
    <xdr:to>
      <xdr:col>2</xdr:col>
      <xdr:colOff>1790700</xdr:colOff>
      <xdr:row>103</xdr:row>
      <xdr:rowOff>790575</xdr:rowOff>
    </xdr:to>
    <xdr:pic>
      <xdr:nvPicPr>
        <xdr:cNvPr id="16" name="Рисунок 116" descr="C:\Users\saltanov\AppData\Local\Temp\SNAGHTMLb9fe4c12.PNG">
          <a:hlinkClick xmlns:r="http://schemas.openxmlformats.org/officeDocument/2006/relationships" r:id="rId11"/>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524125" y="83829525"/>
          <a:ext cx="11144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104</xdr:row>
      <xdr:rowOff>190500</xdr:rowOff>
    </xdr:from>
    <xdr:to>
      <xdr:col>2</xdr:col>
      <xdr:colOff>1781175</xdr:colOff>
      <xdr:row>104</xdr:row>
      <xdr:rowOff>790575</xdr:rowOff>
    </xdr:to>
    <xdr:pic>
      <xdr:nvPicPr>
        <xdr:cNvPr id="17" name="Рисунок 117" descr="C:\Users\saltanov\AppData\Local\Temp\SNAGHTMLb9ff253b.PNG">
          <a:hlinkClick xmlns:r="http://schemas.openxmlformats.org/officeDocument/2006/relationships" r:id="rId13"/>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505075" y="84820125"/>
          <a:ext cx="11239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105</xdr:row>
      <xdr:rowOff>209550</xdr:rowOff>
    </xdr:from>
    <xdr:to>
      <xdr:col>2</xdr:col>
      <xdr:colOff>1800225</xdr:colOff>
      <xdr:row>105</xdr:row>
      <xdr:rowOff>809625</xdr:rowOff>
    </xdr:to>
    <xdr:pic>
      <xdr:nvPicPr>
        <xdr:cNvPr id="18" name="Рисунок 119" descr="C:\Users\saltanov\AppData\Local\Temp\SNAGHTMLba00434e.PNG">
          <a:hlinkClick xmlns:r="http://schemas.openxmlformats.org/officeDocument/2006/relationships" r:id="rId15"/>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486025" y="85848825"/>
          <a:ext cx="11620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59</xdr:row>
      <xdr:rowOff>76200</xdr:rowOff>
    </xdr:from>
    <xdr:to>
      <xdr:col>2</xdr:col>
      <xdr:colOff>1476375</xdr:colOff>
      <xdr:row>59</xdr:row>
      <xdr:rowOff>723900</xdr:rowOff>
    </xdr:to>
    <xdr:pic>
      <xdr:nvPicPr>
        <xdr:cNvPr id="20" name="Рисунок 59" descr="C:\Users\saltanov\AppData\Local\Temp\SNAGHTMLba1fa993.PNG">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457450" y="41890950"/>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59</xdr:row>
      <xdr:rowOff>123825</xdr:rowOff>
    </xdr:from>
    <xdr:to>
      <xdr:col>2</xdr:col>
      <xdr:colOff>1800225</xdr:colOff>
      <xdr:row>59</xdr:row>
      <xdr:rowOff>952500</xdr:rowOff>
    </xdr:to>
    <xdr:pic>
      <xdr:nvPicPr>
        <xdr:cNvPr id="21" name="Рисунок 64" descr="C:\Users\saltanov\AppData\Local\Temp\SNAGHTML2071feb7.PNG">
          <a:hlinkClick xmlns:r="http://schemas.openxmlformats.org/officeDocument/2006/relationships" r:id="rId18"/>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724150" y="4193857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76</xdr:row>
      <xdr:rowOff>76200</xdr:rowOff>
    </xdr:from>
    <xdr:to>
      <xdr:col>2</xdr:col>
      <xdr:colOff>1695450</xdr:colOff>
      <xdr:row>76</xdr:row>
      <xdr:rowOff>952500</xdr:rowOff>
    </xdr:to>
    <xdr:pic>
      <xdr:nvPicPr>
        <xdr:cNvPr id="22" name="Рисунок 66" descr="C:\Users\saltanov\AppData\Local\Temp\SNAGHTML208d1c3e.PNG">
          <a:hlinkClick xmlns:r="http://schemas.openxmlformats.org/officeDocument/2006/relationships" r:id="rId20"/>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667000" y="5820727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74</xdr:row>
      <xdr:rowOff>28575</xdr:rowOff>
    </xdr:from>
    <xdr:to>
      <xdr:col>2</xdr:col>
      <xdr:colOff>1809750</xdr:colOff>
      <xdr:row>74</xdr:row>
      <xdr:rowOff>977157</xdr:rowOff>
    </xdr:to>
    <xdr:pic>
      <xdr:nvPicPr>
        <xdr:cNvPr id="23" name="Рисунок 67" descr="C:\Users\saltanov\AppData\Local\Temp\SNAGHTML2090730a.PNG">
          <a:hlinkClick xmlns:r="http://schemas.openxmlformats.org/officeDocument/2006/relationships" r:id="rId22"/>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524125" y="56988075"/>
          <a:ext cx="1133475" cy="94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73</xdr:row>
      <xdr:rowOff>28575</xdr:rowOff>
    </xdr:from>
    <xdr:to>
      <xdr:col>2</xdr:col>
      <xdr:colOff>1628775</xdr:colOff>
      <xdr:row>73</xdr:row>
      <xdr:rowOff>983052</xdr:rowOff>
    </xdr:to>
    <xdr:pic>
      <xdr:nvPicPr>
        <xdr:cNvPr id="24" name="Рисунок 68" descr="C:\Users\saltanov\AppData\Local\Temp\SNAGHTML2095ca3a.PNG">
          <a:hlinkClick xmlns:r="http://schemas.openxmlformats.org/officeDocument/2006/relationships" r:id="rId24"/>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581275" y="55978425"/>
          <a:ext cx="895350" cy="95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93</xdr:row>
      <xdr:rowOff>57150</xdr:rowOff>
    </xdr:from>
    <xdr:to>
      <xdr:col>2</xdr:col>
      <xdr:colOff>1771650</xdr:colOff>
      <xdr:row>93</xdr:row>
      <xdr:rowOff>1095375</xdr:rowOff>
    </xdr:to>
    <xdr:pic>
      <xdr:nvPicPr>
        <xdr:cNvPr id="25" name="Рисунок 2">
          <a:hlinkClick xmlns:r="http://schemas.openxmlformats.org/officeDocument/2006/relationships" r:id="rId26"/>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590800" y="73494900"/>
          <a:ext cx="10287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97</xdr:row>
      <xdr:rowOff>57150</xdr:rowOff>
    </xdr:from>
    <xdr:to>
      <xdr:col>2</xdr:col>
      <xdr:colOff>1933575</xdr:colOff>
      <xdr:row>97</xdr:row>
      <xdr:rowOff>1114425</xdr:rowOff>
    </xdr:to>
    <xdr:pic>
      <xdr:nvPicPr>
        <xdr:cNvPr id="26" name="Рисунок 3">
          <a:hlinkClick xmlns:r="http://schemas.openxmlformats.org/officeDocument/2006/relationships" r:id="rId28"/>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476500" y="78066900"/>
          <a:ext cx="13049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94</xdr:row>
      <xdr:rowOff>66675</xdr:rowOff>
    </xdr:from>
    <xdr:to>
      <xdr:col>2</xdr:col>
      <xdr:colOff>1771650</xdr:colOff>
      <xdr:row>94</xdr:row>
      <xdr:rowOff>1095375</xdr:rowOff>
    </xdr:to>
    <xdr:pic>
      <xdr:nvPicPr>
        <xdr:cNvPr id="27" name="Рисунок 65">
          <a:hlinkClick xmlns:r="http://schemas.openxmlformats.org/officeDocument/2006/relationships" r:id="rId30"/>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590800" y="7464742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95</xdr:row>
      <xdr:rowOff>66675</xdr:rowOff>
    </xdr:from>
    <xdr:to>
      <xdr:col>2</xdr:col>
      <xdr:colOff>1781175</xdr:colOff>
      <xdr:row>95</xdr:row>
      <xdr:rowOff>1095375</xdr:rowOff>
    </xdr:to>
    <xdr:pic>
      <xdr:nvPicPr>
        <xdr:cNvPr id="28" name="Рисунок 66">
          <a:hlinkClick xmlns:r="http://schemas.openxmlformats.org/officeDocument/2006/relationships" r:id="rId32"/>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609850" y="75790425"/>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102</xdr:row>
      <xdr:rowOff>209550</xdr:rowOff>
    </xdr:from>
    <xdr:to>
      <xdr:col>2</xdr:col>
      <xdr:colOff>1800225</xdr:colOff>
      <xdr:row>102</xdr:row>
      <xdr:rowOff>857250</xdr:rowOff>
    </xdr:to>
    <xdr:pic>
      <xdr:nvPicPr>
        <xdr:cNvPr id="30" name="Рисунок 67" descr="C:\Users\saltanov\AppData\Local\Temp\SNAGHTML4e4ac1cd.PNG">
          <a:hlinkClick xmlns:r="http://schemas.openxmlformats.org/officeDocument/2006/relationships" r:id="rId34"/>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95550" y="82819875"/>
          <a:ext cx="1152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137</xdr:row>
      <xdr:rowOff>114300</xdr:rowOff>
    </xdr:from>
    <xdr:to>
      <xdr:col>2</xdr:col>
      <xdr:colOff>1657350</xdr:colOff>
      <xdr:row>137</xdr:row>
      <xdr:rowOff>904875</xdr:rowOff>
    </xdr:to>
    <xdr:pic>
      <xdr:nvPicPr>
        <xdr:cNvPr id="31" name="Рисунок 66">
          <a:hlinkClick xmlns:r="http://schemas.openxmlformats.org/officeDocument/2006/relationships" r:id="rId36"/>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2609850" y="92821125"/>
          <a:ext cx="895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138</xdr:row>
      <xdr:rowOff>123825</xdr:rowOff>
    </xdr:from>
    <xdr:to>
      <xdr:col>2</xdr:col>
      <xdr:colOff>1628775</xdr:colOff>
      <xdr:row>138</xdr:row>
      <xdr:rowOff>914400</xdr:rowOff>
    </xdr:to>
    <xdr:pic>
      <xdr:nvPicPr>
        <xdr:cNvPr id="32" name="Рисунок 67">
          <a:hlinkClick xmlns:r="http://schemas.openxmlformats.org/officeDocument/2006/relationships" r:id="rId38"/>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90800" y="93840300"/>
          <a:ext cx="885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139</xdr:row>
      <xdr:rowOff>123825</xdr:rowOff>
    </xdr:from>
    <xdr:to>
      <xdr:col>2</xdr:col>
      <xdr:colOff>1647825</xdr:colOff>
      <xdr:row>139</xdr:row>
      <xdr:rowOff>914400</xdr:rowOff>
    </xdr:to>
    <xdr:pic>
      <xdr:nvPicPr>
        <xdr:cNvPr id="33" name="Рисунок 68">
          <a:hlinkClick xmlns:r="http://schemas.openxmlformats.org/officeDocument/2006/relationships" r:id="rId39"/>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2600325" y="94849950"/>
          <a:ext cx="895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96</xdr:row>
      <xdr:rowOff>76200</xdr:rowOff>
    </xdr:from>
    <xdr:to>
      <xdr:col>2</xdr:col>
      <xdr:colOff>1762125</xdr:colOff>
      <xdr:row>96</xdr:row>
      <xdr:rowOff>1104900</xdr:rowOff>
    </xdr:to>
    <xdr:pic>
      <xdr:nvPicPr>
        <xdr:cNvPr id="35" name="Рисунок 66">
          <a:hlinkClick xmlns:r="http://schemas.openxmlformats.org/officeDocument/2006/relationships" r:id="rId40"/>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2590800" y="76942950"/>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125</xdr:row>
      <xdr:rowOff>247650</xdr:rowOff>
    </xdr:from>
    <xdr:to>
      <xdr:col>2</xdr:col>
      <xdr:colOff>2019300</xdr:colOff>
      <xdr:row>125</xdr:row>
      <xdr:rowOff>800100</xdr:rowOff>
    </xdr:to>
    <xdr:pic>
      <xdr:nvPicPr>
        <xdr:cNvPr id="37" name="Рисунок 62" descr="C:\Users\saltanov\AppData\Local\Temp\SNAGHTML1167228.PNG">
          <a:hlinkClick xmlns:r="http://schemas.openxmlformats.org/officeDocument/2006/relationships" r:id="rId41"/>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62200" y="86896575"/>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126</xdr:row>
      <xdr:rowOff>257175</xdr:rowOff>
    </xdr:from>
    <xdr:to>
      <xdr:col>2</xdr:col>
      <xdr:colOff>2076450</xdr:colOff>
      <xdr:row>126</xdr:row>
      <xdr:rowOff>838200</xdr:rowOff>
    </xdr:to>
    <xdr:pic>
      <xdr:nvPicPr>
        <xdr:cNvPr id="38" name="Рисунок 63" descr="C:\Users\saltanov\AppData\Local\Temp\SNAGHTML11c3596.PNG">
          <a:hlinkClick xmlns:r="http://schemas.openxmlformats.org/officeDocument/2006/relationships" r:id="rId43"/>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314575" y="879157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127</xdr:row>
      <xdr:rowOff>238125</xdr:rowOff>
    </xdr:from>
    <xdr:to>
      <xdr:col>2</xdr:col>
      <xdr:colOff>2019300</xdr:colOff>
      <xdr:row>127</xdr:row>
      <xdr:rowOff>847725</xdr:rowOff>
    </xdr:to>
    <xdr:pic>
      <xdr:nvPicPr>
        <xdr:cNvPr id="39" name="Рисунок 64" descr="C:\Users\saltanov\AppData\Local\Temp\SNAGHTML134b4f2.PNG">
          <a:hlinkClick xmlns:r="http://schemas.openxmlformats.org/officeDocument/2006/relationships" r:id="rId45"/>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381250" y="88906350"/>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133</xdr:row>
      <xdr:rowOff>209550</xdr:rowOff>
    </xdr:from>
    <xdr:to>
      <xdr:col>2</xdr:col>
      <xdr:colOff>2000250</xdr:colOff>
      <xdr:row>133</xdr:row>
      <xdr:rowOff>838200</xdr:rowOff>
    </xdr:to>
    <xdr:pic>
      <xdr:nvPicPr>
        <xdr:cNvPr id="40" name="Рисунок 65" descr="C:\Users\saltanov\AppData\Local\Temp\SNAGHTML13a7564.PNG">
          <a:hlinkClick xmlns:r="http://schemas.openxmlformats.org/officeDocument/2006/relationships" r:id="rId47"/>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409825" y="103793925"/>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132</xdr:row>
      <xdr:rowOff>228600</xdr:rowOff>
    </xdr:from>
    <xdr:to>
      <xdr:col>2</xdr:col>
      <xdr:colOff>1790700</xdr:colOff>
      <xdr:row>132</xdr:row>
      <xdr:rowOff>762000</xdr:rowOff>
    </xdr:to>
    <xdr:pic>
      <xdr:nvPicPr>
        <xdr:cNvPr id="41" name="Рисунок 66" descr="C:\Users\saltanov\AppData\Local\Temp\SNAGHTML13db0ed.PNG">
          <a:hlinkClick xmlns:r="http://schemas.openxmlformats.org/officeDocument/2006/relationships" r:id="rId49"/>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409825" y="102803325"/>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134</xdr:row>
      <xdr:rowOff>190500</xdr:rowOff>
    </xdr:from>
    <xdr:to>
      <xdr:col>2</xdr:col>
      <xdr:colOff>1914525</xdr:colOff>
      <xdr:row>134</xdr:row>
      <xdr:rowOff>895350</xdr:rowOff>
    </xdr:to>
    <xdr:pic>
      <xdr:nvPicPr>
        <xdr:cNvPr id="42" name="Рисунок 67" descr="C:\Users\saltanov\AppData\Local\Temp\SNAGHTML14024c5.PNG">
          <a:hlinkClick xmlns:r="http://schemas.openxmlformats.org/officeDocument/2006/relationships" r:id="rId51"/>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409825" y="104784525"/>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140</xdr:row>
      <xdr:rowOff>238125</xdr:rowOff>
    </xdr:from>
    <xdr:to>
      <xdr:col>2</xdr:col>
      <xdr:colOff>1819275</xdr:colOff>
      <xdr:row>140</xdr:row>
      <xdr:rowOff>828675</xdr:rowOff>
    </xdr:to>
    <xdr:pic>
      <xdr:nvPicPr>
        <xdr:cNvPr id="44" name="Рисунок 71" descr="C:\Users\saltanov\AppData\Local\Temp\SNAGHTML1688e32.PNG">
          <a:hlinkClick xmlns:r="http://schemas.openxmlformats.org/officeDocument/2006/relationships" r:id="rId5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524125" y="95973900"/>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141</xdr:row>
      <xdr:rowOff>219075</xdr:rowOff>
    </xdr:from>
    <xdr:to>
      <xdr:col>2</xdr:col>
      <xdr:colOff>1828800</xdr:colOff>
      <xdr:row>141</xdr:row>
      <xdr:rowOff>828675</xdr:rowOff>
    </xdr:to>
    <xdr:pic>
      <xdr:nvPicPr>
        <xdr:cNvPr id="45" name="Рисунок 72" descr="C:\Users\saltanov\AppData\Local\Temp\SNAGHTML17a2a32.PNG">
          <a:hlinkClick xmlns:r="http://schemas.openxmlformats.org/officeDocument/2006/relationships" r:id="rId55"/>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438400" y="96964500"/>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60</xdr:row>
      <xdr:rowOff>28575</xdr:rowOff>
    </xdr:from>
    <xdr:to>
      <xdr:col>2</xdr:col>
      <xdr:colOff>2000074</xdr:colOff>
      <xdr:row>60</xdr:row>
      <xdr:rowOff>990600</xdr:rowOff>
    </xdr:to>
    <xdr:pic>
      <xdr:nvPicPr>
        <xdr:cNvPr id="46" name="Рисунок 73" descr="C:\Users\saltanov\AppData\Local\Temp\SNAGHTML1c3b025.PNG">
          <a:hlinkClick xmlns:r="http://schemas.openxmlformats.org/officeDocument/2006/relationships" r:id="rId57"/>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33625" y="42852975"/>
          <a:ext cx="15142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48</xdr:row>
      <xdr:rowOff>152400</xdr:rowOff>
    </xdr:from>
    <xdr:to>
      <xdr:col>2</xdr:col>
      <xdr:colOff>1819275</xdr:colOff>
      <xdr:row>48</xdr:row>
      <xdr:rowOff>914400</xdr:rowOff>
    </xdr:to>
    <xdr:pic>
      <xdr:nvPicPr>
        <xdr:cNvPr id="47" name="Рисунок 75" descr="C:\Users\saltanov\AppData\Local\Temp\SNAGHTML1295cf4.PNG">
          <a:hlinkClick xmlns:r="http://schemas.openxmlformats.org/officeDocument/2006/relationships" r:id="rId59"/>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381250" y="32880300"/>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49</xdr:row>
      <xdr:rowOff>200025</xdr:rowOff>
    </xdr:from>
    <xdr:to>
      <xdr:col>2</xdr:col>
      <xdr:colOff>1685925</xdr:colOff>
      <xdr:row>49</xdr:row>
      <xdr:rowOff>752475</xdr:rowOff>
    </xdr:to>
    <xdr:pic>
      <xdr:nvPicPr>
        <xdr:cNvPr id="54" name="Рисунок 83">
          <a:hlinkClick xmlns:r="http://schemas.openxmlformats.org/officeDocument/2006/relationships" r:id="rId61"/>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rot="-414271">
          <a:off x="2476500" y="33937575"/>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54</xdr:row>
      <xdr:rowOff>190500</xdr:rowOff>
    </xdr:from>
    <xdr:to>
      <xdr:col>2</xdr:col>
      <xdr:colOff>1638300</xdr:colOff>
      <xdr:row>54</xdr:row>
      <xdr:rowOff>809625</xdr:rowOff>
    </xdr:to>
    <xdr:pic>
      <xdr:nvPicPr>
        <xdr:cNvPr id="55" name="Рисунок 60" descr="C:\Users\saltanov\AppData\Local\Temp\SNAGHTMLba21364d.PNG">
          <a:hlinkClick xmlns:r="http://schemas.openxmlformats.org/officeDocument/2006/relationships" r:id="rId63"/>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695575" y="507111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55</xdr:row>
      <xdr:rowOff>180975</xdr:rowOff>
    </xdr:from>
    <xdr:to>
      <xdr:col>2</xdr:col>
      <xdr:colOff>1676400</xdr:colOff>
      <xdr:row>55</xdr:row>
      <xdr:rowOff>809625</xdr:rowOff>
    </xdr:to>
    <xdr:pic>
      <xdr:nvPicPr>
        <xdr:cNvPr id="56" name="Рисунок 55" descr="C:\Users\saltanov\AppData\Local\Temp\SNAGHTMLba21364d.PNG">
          <a:hlinkClick xmlns:r="http://schemas.openxmlformats.org/officeDocument/2006/relationships" r:id="rId65"/>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05100" y="51711225"/>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64</xdr:row>
      <xdr:rowOff>152400</xdr:rowOff>
    </xdr:from>
    <xdr:to>
      <xdr:col>2</xdr:col>
      <xdr:colOff>1695450</xdr:colOff>
      <xdr:row>64</xdr:row>
      <xdr:rowOff>876300</xdr:rowOff>
    </xdr:to>
    <xdr:pic>
      <xdr:nvPicPr>
        <xdr:cNvPr id="58" name="Рисунок 97" descr="C:\Users\saltanov\AppData\Local\Temp\SNAGHTMLb9d649c2.PNG">
          <a:hlinkClick xmlns:r="http://schemas.openxmlformats.org/officeDocument/2006/relationships" r:id="rId67"/>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62225" y="47015400"/>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98</xdr:row>
      <xdr:rowOff>209550</xdr:rowOff>
    </xdr:from>
    <xdr:to>
      <xdr:col>2</xdr:col>
      <xdr:colOff>1800225</xdr:colOff>
      <xdr:row>98</xdr:row>
      <xdr:rowOff>904875</xdr:rowOff>
    </xdr:to>
    <xdr:pic>
      <xdr:nvPicPr>
        <xdr:cNvPr id="63" name="Рисунок 1">
          <a:hlinkClick xmlns:r="http://schemas.openxmlformats.org/officeDocument/2006/relationships" r:id="rId69"/>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09825" y="79362300"/>
          <a:ext cx="1238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84</xdr:row>
      <xdr:rowOff>114300</xdr:rowOff>
    </xdr:from>
    <xdr:to>
      <xdr:col>2</xdr:col>
      <xdr:colOff>1600200</xdr:colOff>
      <xdr:row>84</xdr:row>
      <xdr:rowOff>895350</xdr:rowOff>
    </xdr:to>
    <xdr:pic>
      <xdr:nvPicPr>
        <xdr:cNvPr id="65" name="Рисунок 97">
          <a:hlinkClick xmlns:r="http://schemas.openxmlformats.org/officeDocument/2006/relationships" r:id="rId71"/>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rcRect/>
        <a:stretch>
          <a:fillRect/>
        </a:stretch>
      </xdr:blipFill>
      <xdr:spPr bwMode="auto">
        <a:xfrm>
          <a:off x="2609850" y="65312925"/>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83</xdr:row>
      <xdr:rowOff>123825</xdr:rowOff>
    </xdr:from>
    <xdr:to>
      <xdr:col>2</xdr:col>
      <xdr:colOff>1590675</xdr:colOff>
      <xdr:row>83</xdr:row>
      <xdr:rowOff>895350</xdr:rowOff>
    </xdr:to>
    <xdr:pic>
      <xdr:nvPicPr>
        <xdr:cNvPr id="66" name="Рисунок 98">
          <a:hlinkClick xmlns:r="http://schemas.openxmlformats.org/officeDocument/2006/relationships" r:id="rId73"/>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rcRect/>
        <a:stretch>
          <a:fillRect/>
        </a:stretch>
      </xdr:blipFill>
      <xdr:spPr bwMode="auto">
        <a:xfrm>
          <a:off x="2590800" y="64312800"/>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15</xdr:row>
      <xdr:rowOff>57150</xdr:rowOff>
    </xdr:from>
    <xdr:to>
      <xdr:col>2</xdr:col>
      <xdr:colOff>1762125</xdr:colOff>
      <xdr:row>15</xdr:row>
      <xdr:rowOff>1085850</xdr:rowOff>
    </xdr:to>
    <xdr:pic>
      <xdr:nvPicPr>
        <xdr:cNvPr id="67" name="Рисунок 1">
          <a:hlinkClick xmlns:r="http://schemas.openxmlformats.org/officeDocument/2006/relationships" r:id="rId75"/>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505075" y="97631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99</xdr:row>
      <xdr:rowOff>257175</xdr:rowOff>
    </xdr:from>
    <xdr:to>
      <xdr:col>2</xdr:col>
      <xdr:colOff>2019300</xdr:colOff>
      <xdr:row>99</xdr:row>
      <xdr:rowOff>866775</xdr:rowOff>
    </xdr:to>
    <xdr:pic>
      <xdr:nvPicPr>
        <xdr:cNvPr id="70" name="Рисунок 3">
          <a:hlinkClick xmlns:r="http://schemas.openxmlformats.org/officeDocument/2006/relationships" r:id="rId77"/>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371725" y="81695925"/>
          <a:ext cx="14954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39</xdr:row>
      <xdr:rowOff>47625</xdr:rowOff>
    </xdr:from>
    <xdr:to>
      <xdr:col>2</xdr:col>
      <xdr:colOff>1666875</xdr:colOff>
      <xdr:row>39</xdr:row>
      <xdr:rowOff>1114425</xdr:rowOff>
    </xdr:to>
    <xdr:pic>
      <xdr:nvPicPr>
        <xdr:cNvPr id="72" name="Рисунок 2">
          <a:hlinkClick xmlns:r="http://schemas.openxmlformats.org/officeDocument/2006/relationships" r:id="rId79"/>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2428875" y="268986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146</xdr:row>
      <xdr:rowOff>304800</xdr:rowOff>
    </xdr:from>
    <xdr:to>
      <xdr:col>2</xdr:col>
      <xdr:colOff>1543050</xdr:colOff>
      <xdr:row>146</xdr:row>
      <xdr:rowOff>962025</xdr:rowOff>
    </xdr:to>
    <xdr:pic>
      <xdr:nvPicPr>
        <xdr:cNvPr id="74" name="Рисунок 513">
          <a:hlinkClick xmlns:r="http://schemas.openxmlformats.org/officeDocument/2006/relationships" r:id="rId81"/>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752725" y="1141666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147</xdr:row>
      <xdr:rowOff>285750</xdr:rowOff>
    </xdr:from>
    <xdr:to>
      <xdr:col>2</xdr:col>
      <xdr:colOff>1543050</xdr:colOff>
      <xdr:row>147</xdr:row>
      <xdr:rowOff>952500</xdr:rowOff>
    </xdr:to>
    <xdr:pic>
      <xdr:nvPicPr>
        <xdr:cNvPr id="75" name="Рисунок 514">
          <a:hlinkClick xmlns:r="http://schemas.openxmlformats.org/officeDocument/2006/relationships" r:id="rId83"/>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762250" y="115423950"/>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151</xdr:row>
      <xdr:rowOff>190500</xdr:rowOff>
    </xdr:from>
    <xdr:to>
      <xdr:col>2</xdr:col>
      <xdr:colOff>2066925</xdr:colOff>
      <xdr:row>151</xdr:row>
      <xdr:rowOff>1104900</xdr:rowOff>
    </xdr:to>
    <xdr:pic>
      <xdr:nvPicPr>
        <xdr:cNvPr id="76" name="Рисунок 517">
          <a:hlinkClick xmlns:r="http://schemas.openxmlformats.org/officeDocument/2006/relationships" r:id="rId85"/>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2257425" y="12121515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148</xdr:row>
      <xdr:rowOff>257175</xdr:rowOff>
    </xdr:from>
    <xdr:to>
      <xdr:col>2</xdr:col>
      <xdr:colOff>1638300</xdr:colOff>
      <xdr:row>148</xdr:row>
      <xdr:rowOff>1019175</xdr:rowOff>
    </xdr:to>
    <xdr:pic>
      <xdr:nvPicPr>
        <xdr:cNvPr id="77" name="Рисунок 518">
          <a:hlinkClick xmlns:r="http://schemas.openxmlformats.org/officeDocument/2006/relationships" r:id="rId87"/>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705100" y="1166717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152</xdr:row>
      <xdr:rowOff>247650</xdr:rowOff>
    </xdr:from>
    <xdr:to>
      <xdr:col>2</xdr:col>
      <xdr:colOff>1600200</xdr:colOff>
      <xdr:row>152</xdr:row>
      <xdr:rowOff>1066800</xdr:rowOff>
    </xdr:to>
    <xdr:pic>
      <xdr:nvPicPr>
        <xdr:cNvPr id="78" name="Рисунок 519">
          <a:hlinkClick xmlns:r="http://schemas.openxmlformats.org/officeDocument/2006/relationships" r:id="rId89"/>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743200" y="121767600"/>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79</xdr:row>
      <xdr:rowOff>76200</xdr:rowOff>
    </xdr:from>
    <xdr:to>
      <xdr:col>2</xdr:col>
      <xdr:colOff>1371600</xdr:colOff>
      <xdr:row>79</xdr:row>
      <xdr:rowOff>933450</xdr:rowOff>
    </xdr:to>
    <xdr:pic>
      <xdr:nvPicPr>
        <xdr:cNvPr id="80" name="Рисунок 521" descr="C:\Users\saltanov\AppData\Local\Temp\SNAGHTML6b1898c.PNG">
          <a:hlinkClick xmlns:r="http://schemas.openxmlformats.org/officeDocument/2006/relationships" r:id="rId91"/>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914650" y="602265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1057275</xdr:colOff>
      <xdr:row>80</xdr:row>
      <xdr:rowOff>76200</xdr:rowOff>
    </xdr:from>
    <xdr:to>
      <xdr:col>2</xdr:col>
      <xdr:colOff>1362075</xdr:colOff>
      <xdr:row>80</xdr:row>
      <xdr:rowOff>933450</xdr:rowOff>
    </xdr:to>
    <xdr:pic>
      <xdr:nvPicPr>
        <xdr:cNvPr id="81" name="Рисунок 522" descr="C:\Users\saltanov\AppData\Local\Temp\SNAGHTML6b2427e.PNG">
          <a:hlinkClick xmlns:r="http://schemas.openxmlformats.org/officeDocument/2006/relationships" r:id="rId93"/>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2905125" y="6123622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82</xdr:row>
      <xdr:rowOff>76200</xdr:rowOff>
    </xdr:from>
    <xdr:to>
      <xdr:col>2</xdr:col>
      <xdr:colOff>1581150</xdr:colOff>
      <xdr:row>82</xdr:row>
      <xdr:rowOff>933450</xdr:rowOff>
    </xdr:to>
    <xdr:pic>
      <xdr:nvPicPr>
        <xdr:cNvPr id="82" name="Рисунок 523" descr="C:\Users\saltanov\AppData\Local\Temp\SNAGHTML6b3caef.PNG">
          <a:hlinkClick xmlns:r="http://schemas.openxmlformats.org/officeDocument/2006/relationships" r:id="rId95"/>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2581275" y="632555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1133475</xdr:colOff>
      <xdr:row>143</xdr:row>
      <xdr:rowOff>66675</xdr:rowOff>
    </xdr:from>
    <xdr:to>
      <xdr:col>2</xdr:col>
      <xdr:colOff>1323975</xdr:colOff>
      <xdr:row>143</xdr:row>
      <xdr:rowOff>1200150</xdr:rowOff>
    </xdr:to>
    <xdr:pic>
      <xdr:nvPicPr>
        <xdr:cNvPr id="83" name="Рисунок 527">
          <a:hlinkClick xmlns:r="http://schemas.openxmlformats.org/officeDocument/2006/relationships" r:id="rId97"/>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981325" y="110099475"/>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144</xdr:row>
      <xdr:rowOff>57150</xdr:rowOff>
    </xdr:from>
    <xdr:to>
      <xdr:col>2</xdr:col>
      <xdr:colOff>1314450</xdr:colOff>
      <xdr:row>144</xdr:row>
      <xdr:rowOff>1190625</xdr:rowOff>
    </xdr:to>
    <xdr:pic>
      <xdr:nvPicPr>
        <xdr:cNvPr id="84" name="Рисунок 528">
          <a:hlinkClick xmlns:r="http://schemas.openxmlformats.org/officeDocument/2006/relationships" r:id="rId99"/>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971800" y="11136630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149</xdr:row>
      <xdr:rowOff>533400</xdr:rowOff>
    </xdr:from>
    <xdr:to>
      <xdr:col>2</xdr:col>
      <xdr:colOff>2057400</xdr:colOff>
      <xdr:row>149</xdr:row>
      <xdr:rowOff>714375</xdr:rowOff>
    </xdr:to>
    <xdr:pic>
      <xdr:nvPicPr>
        <xdr:cNvPr id="85" name="Рисунок 529" descr="C:\Users\saltanov\AppData\Local\Temp\SNAGHTML6bb38fd.PNG">
          <a:hlinkClick xmlns:r="http://schemas.openxmlformats.org/officeDocument/2006/relationships" r:id="rId100"/>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2219325" y="1190053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150</xdr:row>
      <xdr:rowOff>533400</xdr:rowOff>
    </xdr:from>
    <xdr:to>
      <xdr:col>2</xdr:col>
      <xdr:colOff>2057400</xdr:colOff>
      <xdr:row>150</xdr:row>
      <xdr:rowOff>714375</xdr:rowOff>
    </xdr:to>
    <xdr:pic>
      <xdr:nvPicPr>
        <xdr:cNvPr id="86" name="Рисунок 530" descr="C:\Users\saltanov\AppData\Local\Temp\SNAGHTML6bb38fd.PNG">
          <a:hlinkClick xmlns:r="http://schemas.openxmlformats.org/officeDocument/2006/relationships" r:id="rId102"/>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2219325" y="1202817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962025</xdr:rowOff>
    </xdr:from>
    <xdr:to>
      <xdr:col>2</xdr:col>
      <xdr:colOff>1924050</xdr:colOff>
      <xdr:row>64</xdr:row>
      <xdr:rowOff>66674</xdr:rowOff>
    </xdr:to>
    <xdr:pic>
      <xdr:nvPicPr>
        <xdr:cNvPr id="87" name="Рисунок 106">
          <a:hlinkClick xmlns:r="http://schemas.openxmlformats.org/officeDocument/2006/relationships" r:id="rId103"/>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38400" y="45805725"/>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20</xdr:row>
      <xdr:rowOff>104775</xdr:rowOff>
    </xdr:from>
    <xdr:to>
      <xdr:col>2</xdr:col>
      <xdr:colOff>1943100</xdr:colOff>
      <xdr:row>20</xdr:row>
      <xdr:rowOff>1057275</xdr:rowOff>
    </xdr:to>
    <xdr:pic>
      <xdr:nvPicPr>
        <xdr:cNvPr id="88" name="Рисунок 8">
          <a:hlinkClick xmlns:r="http://schemas.openxmlformats.org/officeDocument/2006/relationships" r:id="rId105"/>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a:ext>
          </a:extLst>
        </a:blip>
        <a:srcRect/>
        <a:stretch>
          <a:fillRect/>
        </a:stretch>
      </xdr:blipFill>
      <xdr:spPr bwMode="auto">
        <a:xfrm>
          <a:off x="2371725" y="12096750"/>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77</xdr:row>
      <xdr:rowOff>180975</xdr:rowOff>
    </xdr:from>
    <xdr:to>
      <xdr:col>2</xdr:col>
      <xdr:colOff>1543050</xdr:colOff>
      <xdr:row>77</xdr:row>
      <xdr:rowOff>838200</xdr:rowOff>
    </xdr:to>
    <xdr:pic>
      <xdr:nvPicPr>
        <xdr:cNvPr id="90" name="Рисунок 102" descr="Tantos Крышка сменная для TS-ERButton">
          <a:hlinkClick xmlns:r="http://schemas.openxmlformats.org/officeDocument/2006/relationships" r:id="rId107"/>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762250" y="59321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997305</xdr:colOff>
      <xdr:row>65</xdr:row>
      <xdr:rowOff>373200</xdr:rowOff>
    </xdr:from>
    <xdr:to>
      <xdr:col>2</xdr:col>
      <xdr:colOff>1740725</xdr:colOff>
      <xdr:row>65</xdr:row>
      <xdr:rowOff>717376</xdr:rowOff>
    </xdr:to>
    <xdr:pic>
      <xdr:nvPicPr>
        <xdr:cNvPr id="94" name="Рисунок 73">
          <a:hlinkClick xmlns:r="http://schemas.openxmlformats.org/officeDocument/2006/relationships" r:id="rId109"/>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rot="-914561">
          <a:off x="2845155" y="48245850"/>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65</xdr:row>
      <xdr:rowOff>266700</xdr:rowOff>
    </xdr:from>
    <xdr:to>
      <xdr:col>2</xdr:col>
      <xdr:colOff>1314450</xdr:colOff>
      <xdr:row>65</xdr:row>
      <xdr:rowOff>733044</xdr:rowOff>
    </xdr:to>
    <xdr:pic>
      <xdr:nvPicPr>
        <xdr:cNvPr id="95" name="Рисунок 99" descr="C:\Users\saltanov\AppData\Local\Temp\SNAGHTMLb9d9f083.PNG">
          <a:hlinkClick xmlns:r="http://schemas.openxmlformats.org/officeDocument/2006/relationships" r:id="rId109"/>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476500" y="48139350"/>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66</xdr:row>
      <xdr:rowOff>123825</xdr:rowOff>
    </xdr:from>
    <xdr:to>
      <xdr:col>2</xdr:col>
      <xdr:colOff>1875551</xdr:colOff>
      <xdr:row>66</xdr:row>
      <xdr:rowOff>914400</xdr:rowOff>
    </xdr:to>
    <xdr:pic>
      <xdr:nvPicPr>
        <xdr:cNvPr id="96" name="Рисунок 95">
          <a:hlinkClick xmlns:r="http://schemas.openxmlformats.org/officeDocument/2006/relationships" r:id="rId112"/>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324100" y="49006125"/>
          <a:ext cx="1399301" cy="790575"/>
        </a:xfrm>
        <a:prstGeom prst="rect">
          <a:avLst/>
        </a:prstGeom>
      </xdr:spPr>
    </xdr:pic>
    <xdr:clientData/>
  </xdr:twoCellAnchor>
  <xdr:twoCellAnchor editAs="oneCell">
    <xdr:from>
      <xdr:col>2</xdr:col>
      <xdr:colOff>685801</xdr:colOff>
      <xdr:row>67</xdr:row>
      <xdr:rowOff>114301</xdr:rowOff>
    </xdr:from>
    <xdr:to>
      <xdr:col>2</xdr:col>
      <xdr:colOff>1771651</xdr:colOff>
      <xdr:row>67</xdr:row>
      <xdr:rowOff>913804</xdr:rowOff>
    </xdr:to>
    <xdr:pic>
      <xdr:nvPicPr>
        <xdr:cNvPr id="97" name="Рисунок 96">
          <a:hlinkClick xmlns:r="http://schemas.openxmlformats.org/officeDocument/2006/relationships" r:id="rId114"/>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33651" y="50006251"/>
          <a:ext cx="1085850" cy="799503"/>
        </a:xfrm>
        <a:prstGeom prst="rect">
          <a:avLst/>
        </a:prstGeom>
      </xdr:spPr>
    </xdr:pic>
    <xdr:clientData/>
  </xdr:twoCellAnchor>
  <xdr:twoCellAnchor editAs="oneCell">
    <xdr:from>
      <xdr:col>2</xdr:col>
      <xdr:colOff>514350</xdr:colOff>
      <xdr:row>69</xdr:row>
      <xdr:rowOff>104775</xdr:rowOff>
    </xdr:from>
    <xdr:to>
      <xdr:col>2</xdr:col>
      <xdr:colOff>1913651</xdr:colOff>
      <xdr:row>69</xdr:row>
      <xdr:rowOff>895351</xdr:rowOff>
    </xdr:to>
    <xdr:pic>
      <xdr:nvPicPr>
        <xdr:cNvPr id="98" name="Рисунок 97">
          <a:hlinkClick xmlns:r="http://schemas.openxmlformats.org/officeDocument/2006/relationships" r:id="rId116"/>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362200" y="52016025"/>
          <a:ext cx="1399301" cy="790576"/>
        </a:xfrm>
        <a:prstGeom prst="rect">
          <a:avLst/>
        </a:prstGeom>
      </xdr:spPr>
    </xdr:pic>
    <xdr:clientData/>
  </xdr:twoCellAnchor>
  <xdr:twoCellAnchor editAs="oneCell">
    <xdr:from>
      <xdr:col>2</xdr:col>
      <xdr:colOff>638176</xdr:colOff>
      <xdr:row>68</xdr:row>
      <xdr:rowOff>114301</xdr:rowOff>
    </xdr:from>
    <xdr:to>
      <xdr:col>2</xdr:col>
      <xdr:colOff>1724026</xdr:colOff>
      <xdr:row>68</xdr:row>
      <xdr:rowOff>913804</xdr:rowOff>
    </xdr:to>
    <xdr:pic>
      <xdr:nvPicPr>
        <xdr:cNvPr id="99" name="Рисунок 98">
          <a:hlinkClick xmlns:r="http://schemas.openxmlformats.org/officeDocument/2006/relationships" r:id="rId117"/>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486026" y="51015901"/>
          <a:ext cx="1085850" cy="799503"/>
        </a:xfrm>
        <a:prstGeom prst="rect">
          <a:avLst/>
        </a:prstGeom>
      </xdr:spPr>
    </xdr:pic>
    <xdr:clientData/>
  </xdr:twoCellAnchor>
  <xdr:twoCellAnchor editAs="oneCell">
    <xdr:from>
      <xdr:col>2</xdr:col>
      <xdr:colOff>657225</xdr:colOff>
      <xdr:row>72</xdr:row>
      <xdr:rowOff>114301</xdr:rowOff>
    </xdr:from>
    <xdr:to>
      <xdr:col>2</xdr:col>
      <xdr:colOff>1800224</xdr:colOff>
      <xdr:row>72</xdr:row>
      <xdr:rowOff>895350</xdr:rowOff>
    </xdr:to>
    <xdr:pic>
      <xdr:nvPicPr>
        <xdr:cNvPr id="100" name="Рисунок 99">
          <a:hlinkClick xmlns:r="http://schemas.openxmlformats.org/officeDocument/2006/relationships" r:id="rId118"/>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505075" y="55054501"/>
          <a:ext cx="1142999" cy="781049"/>
        </a:xfrm>
        <a:prstGeom prst="rect">
          <a:avLst/>
        </a:prstGeom>
      </xdr:spPr>
    </xdr:pic>
    <xdr:clientData/>
  </xdr:twoCellAnchor>
  <xdr:twoCellAnchor editAs="oneCell">
    <xdr:from>
      <xdr:col>2</xdr:col>
      <xdr:colOff>333375</xdr:colOff>
      <xdr:row>87</xdr:row>
      <xdr:rowOff>71440</xdr:rowOff>
    </xdr:from>
    <xdr:to>
      <xdr:col>2</xdr:col>
      <xdr:colOff>2114550</xdr:colOff>
      <xdr:row>87</xdr:row>
      <xdr:rowOff>962028</xdr:rowOff>
    </xdr:to>
    <xdr:pic>
      <xdr:nvPicPr>
        <xdr:cNvPr id="101" name="Рисунок 100">
          <a:hlinkClick xmlns:r="http://schemas.openxmlformats.org/officeDocument/2006/relationships" r:id="rId120"/>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81225" y="68299015"/>
          <a:ext cx="1781175" cy="890588"/>
        </a:xfrm>
        <a:prstGeom prst="rect">
          <a:avLst/>
        </a:prstGeom>
      </xdr:spPr>
    </xdr:pic>
    <xdr:clientData/>
  </xdr:twoCellAnchor>
  <xdr:twoCellAnchor editAs="oneCell">
    <xdr:from>
      <xdr:col>2</xdr:col>
      <xdr:colOff>330976</xdr:colOff>
      <xdr:row>88</xdr:row>
      <xdr:rowOff>73800</xdr:rowOff>
    </xdr:from>
    <xdr:to>
      <xdr:col>2</xdr:col>
      <xdr:colOff>2085976</xdr:colOff>
      <xdr:row>88</xdr:row>
      <xdr:rowOff>951300</xdr:rowOff>
    </xdr:to>
    <xdr:pic>
      <xdr:nvPicPr>
        <xdr:cNvPr id="102" name="Рисунок 101">
          <a:hlinkClick xmlns:r="http://schemas.openxmlformats.org/officeDocument/2006/relationships" r:id="rId122"/>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78826" y="69311025"/>
          <a:ext cx="1755000" cy="877500"/>
        </a:xfrm>
        <a:prstGeom prst="rect">
          <a:avLst/>
        </a:prstGeom>
      </xdr:spPr>
    </xdr:pic>
    <xdr:clientData/>
  </xdr:twoCellAnchor>
  <xdr:twoCellAnchor editAs="oneCell">
    <xdr:from>
      <xdr:col>2</xdr:col>
      <xdr:colOff>835025</xdr:colOff>
      <xdr:row>145</xdr:row>
      <xdr:rowOff>57149</xdr:rowOff>
    </xdr:from>
    <xdr:to>
      <xdr:col>2</xdr:col>
      <xdr:colOff>1619250</xdr:colOff>
      <xdr:row>145</xdr:row>
      <xdr:rowOff>1233486</xdr:rowOff>
    </xdr:to>
    <xdr:pic>
      <xdr:nvPicPr>
        <xdr:cNvPr id="103" name="Рисунок 102">
          <a:hlinkClick xmlns:r="http://schemas.openxmlformats.org/officeDocument/2006/relationships" r:id="rId124"/>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682875" y="112642649"/>
          <a:ext cx="784225" cy="1176337"/>
        </a:xfrm>
        <a:prstGeom prst="rect">
          <a:avLst/>
        </a:prstGeom>
      </xdr:spPr>
    </xdr:pic>
    <xdr:clientData/>
  </xdr:twoCellAnchor>
  <xdr:twoCellAnchor editAs="oneCell">
    <xdr:from>
      <xdr:col>2</xdr:col>
      <xdr:colOff>832403</xdr:colOff>
      <xdr:row>37</xdr:row>
      <xdr:rowOff>204581</xdr:rowOff>
    </xdr:from>
    <xdr:to>
      <xdr:col>2</xdr:col>
      <xdr:colOff>1561446</xdr:colOff>
      <xdr:row>37</xdr:row>
      <xdr:rowOff>950015</xdr:rowOff>
    </xdr:to>
    <xdr:pic>
      <xdr:nvPicPr>
        <xdr:cNvPr id="105" name="Рисунок 104" descr="C:\Users\saltanov\AppData\Local\Temp\SNAGHTML344fa3c.PNG">
          <a:hlinkClick xmlns:r="http://schemas.openxmlformats.org/officeDocument/2006/relationships" r:id="rId126"/>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2680253" y="24769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832403</xdr:colOff>
      <xdr:row>38</xdr:row>
      <xdr:rowOff>204581</xdr:rowOff>
    </xdr:from>
    <xdr:to>
      <xdr:col>2</xdr:col>
      <xdr:colOff>1561446</xdr:colOff>
      <xdr:row>38</xdr:row>
      <xdr:rowOff>950015</xdr:rowOff>
    </xdr:to>
    <xdr:pic>
      <xdr:nvPicPr>
        <xdr:cNvPr id="106" name="Рисунок 105" descr="C:\Users\saltanov\AppData\Local\Temp\SNAGHTML344fa3c.PNG">
          <a:hlinkClick xmlns:r="http://schemas.openxmlformats.org/officeDocument/2006/relationships" r:id="rId128"/>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2680253" y="25912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932210</xdr:colOff>
      <xdr:row>89</xdr:row>
      <xdr:rowOff>22362</xdr:rowOff>
    </xdr:from>
    <xdr:to>
      <xdr:col>2</xdr:col>
      <xdr:colOff>1518702</xdr:colOff>
      <xdr:row>90</xdr:row>
      <xdr:rowOff>9524</xdr:rowOff>
    </xdr:to>
    <xdr:pic>
      <xdr:nvPicPr>
        <xdr:cNvPr id="109" name="Рисунок 108" descr="C:\Users\saltanov\AppData\Local\Temp\SNAGHTML3481111.PNG">
          <a:hlinkClick xmlns:r="http://schemas.openxmlformats.org/officeDocument/2006/relationships" r:id="rId129"/>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2780060" y="70269237"/>
          <a:ext cx="586492" cy="996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899078</xdr:colOff>
      <xdr:row>90</xdr:row>
      <xdr:rowOff>25678</xdr:rowOff>
    </xdr:from>
    <xdr:to>
      <xdr:col>2</xdr:col>
      <xdr:colOff>1476375</xdr:colOff>
      <xdr:row>90</xdr:row>
      <xdr:rowOff>992238</xdr:rowOff>
    </xdr:to>
    <xdr:pic>
      <xdr:nvPicPr>
        <xdr:cNvPr id="110" name="Рисунок 109" descr="C:\Users\saltanov\AppData\Local\Temp\SNAGHTML348c26f.PNG">
          <a:hlinkClick xmlns:r="http://schemas.openxmlformats.org/officeDocument/2006/relationships" r:id="rId131"/>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746928" y="72910978"/>
          <a:ext cx="577297" cy="96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838752</xdr:colOff>
      <xdr:row>86</xdr:row>
      <xdr:rowOff>98566</xdr:rowOff>
    </xdr:from>
    <xdr:to>
      <xdr:col>2</xdr:col>
      <xdr:colOff>1620493</xdr:colOff>
      <xdr:row>86</xdr:row>
      <xdr:rowOff>901095</xdr:rowOff>
    </xdr:to>
    <xdr:pic>
      <xdr:nvPicPr>
        <xdr:cNvPr id="111" name="Рисунок 110" descr="C:\Users\saltanov\AppData\Local\Temp\SNAGHTML34a83e6.PNG">
          <a:hlinkClick xmlns:r="http://schemas.openxmlformats.org/officeDocument/2006/relationships" r:id="rId133"/>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2686602" y="67316491"/>
          <a:ext cx="781741" cy="802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833646</xdr:colOff>
      <xdr:row>85</xdr:row>
      <xdr:rowOff>98564</xdr:rowOff>
    </xdr:from>
    <xdr:to>
      <xdr:col>2</xdr:col>
      <xdr:colOff>1603926</xdr:colOff>
      <xdr:row>85</xdr:row>
      <xdr:rowOff>893954</xdr:rowOff>
    </xdr:to>
    <xdr:pic>
      <xdr:nvPicPr>
        <xdr:cNvPr id="112" name="Рисунок 111" descr="C:\Users\saltanov\AppData\Local\Temp\SNAGHTML34b7a1d.PNG">
          <a:hlinkClick xmlns:r="http://schemas.openxmlformats.org/officeDocument/2006/relationships" r:id="rId135"/>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2681496" y="66306839"/>
          <a:ext cx="770280" cy="79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26</xdr:row>
      <xdr:rowOff>57150</xdr:rowOff>
    </xdr:from>
    <xdr:to>
      <xdr:col>2</xdr:col>
      <xdr:colOff>1464028</xdr:colOff>
      <xdr:row>26</xdr:row>
      <xdr:rowOff>1104900</xdr:rowOff>
    </xdr:to>
    <xdr:pic>
      <xdr:nvPicPr>
        <xdr:cNvPr id="130" name="Рисунок 129">
          <a:hlinkClick xmlns:r="http://schemas.openxmlformats.org/officeDocument/2006/relationships" r:id="rId137"/>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2838450" y="15478125"/>
          <a:ext cx="473428" cy="1047750"/>
        </a:xfrm>
        <a:prstGeom prst="rect">
          <a:avLst/>
        </a:prstGeom>
      </xdr:spPr>
    </xdr:pic>
    <xdr:clientData/>
  </xdr:twoCellAnchor>
  <xdr:twoCellAnchor editAs="oneCell">
    <xdr:from>
      <xdr:col>2</xdr:col>
      <xdr:colOff>933450</xdr:colOff>
      <xdr:row>23</xdr:row>
      <xdr:rowOff>57150</xdr:rowOff>
    </xdr:from>
    <xdr:to>
      <xdr:col>2</xdr:col>
      <xdr:colOff>1517311</xdr:colOff>
      <xdr:row>23</xdr:row>
      <xdr:rowOff>1104900</xdr:rowOff>
    </xdr:to>
    <xdr:pic>
      <xdr:nvPicPr>
        <xdr:cNvPr id="131" name="Рисунок 130">
          <a:hlinkClick xmlns:r="http://schemas.openxmlformats.org/officeDocument/2006/relationships" r:id="rId139"/>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2781300" y="14335125"/>
          <a:ext cx="583861" cy="1047750"/>
        </a:xfrm>
        <a:prstGeom prst="rect">
          <a:avLst/>
        </a:prstGeom>
      </xdr:spPr>
    </xdr:pic>
    <xdr:clientData/>
  </xdr:twoCellAnchor>
  <xdr:twoCellAnchor editAs="oneCell">
    <xdr:from>
      <xdr:col>2</xdr:col>
      <xdr:colOff>962025</xdr:colOff>
      <xdr:row>22</xdr:row>
      <xdr:rowOff>57150</xdr:rowOff>
    </xdr:from>
    <xdr:to>
      <xdr:col>2</xdr:col>
      <xdr:colOff>1459134</xdr:colOff>
      <xdr:row>22</xdr:row>
      <xdr:rowOff>1085850</xdr:rowOff>
    </xdr:to>
    <xdr:pic>
      <xdr:nvPicPr>
        <xdr:cNvPr id="132" name="Рисунок 131">
          <a:hlinkClick xmlns:r="http://schemas.openxmlformats.org/officeDocument/2006/relationships" r:id="rId139"/>
          <a:extLst>
            <a:ext uri="{FF2B5EF4-FFF2-40B4-BE49-F238E27FC236}">
              <a16:creationId xmlns:a16="http://schemas.microsoft.com/office/drawing/2014/main" id="{00000000-0008-0000-0900-000084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809875" y="13192125"/>
          <a:ext cx="497109" cy="1028700"/>
        </a:xfrm>
        <a:prstGeom prst="rect">
          <a:avLst/>
        </a:prstGeom>
      </xdr:spPr>
    </xdr:pic>
    <xdr:clientData/>
  </xdr:twoCellAnchor>
  <xdr:twoCellAnchor editAs="oneCell">
    <xdr:from>
      <xdr:col>2</xdr:col>
      <xdr:colOff>1000125</xdr:colOff>
      <xdr:row>27</xdr:row>
      <xdr:rowOff>57151</xdr:rowOff>
    </xdr:from>
    <xdr:to>
      <xdr:col>2</xdr:col>
      <xdr:colOff>1485900</xdr:colOff>
      <xdr:row>27</xdr:row>
      <xdr:rowOff>1088031</xdr:rowOff>
    </xdr:to>
    <xdr:pic>
      <xdr:nvPicPr>
        <xdr:cNvPr id="120" name="Рисунок 119">
          <a:hlinkClick xmlns:r="http://schemas.openxmlformats.org/officeDocument/2006/relationships" r:id="rId137"/>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2847975" y="16621126"/>
          <a:ext cx="485775" cy="1030880"/>
        </a:xfrm>
        <a:prstGeom prst="rect">
          <a:avLst/>
        </a:prstGeom>
      </xdr:spPr>
    </xdr:pic>
    <xdr:clientData/>
  </xdr:twoCellAnchor>
  <xdr:twoCellAnchor editAs="oneCell">
    <xdr:from>
      <xdr:col>2</xdr:col>
      <xdr:colOff>1000126</xdr:colOff>
      <xdr:row>28</xdr:row>
      <xdr:rowOff>47626</xdr:rowOff>
    </xdr:from>
    <xdr:to>
      <xdr:col>2</xdr:col>
      <xdr:colOff>1485900</xdr:colOff>
      <xdr:row>28</xdr:row>
      <xdr:rowOff>1113130</xdr:rowOff>
    </xdr:to>
    <xdr:pic>
      <xdr:nvPicPr>
        <xdr:cNvPr id="121" name="Рисунок 120">
          <a:hlinkClick xmlns:r="http://schemas.openxmlformats.org/officeDocument/2006/relationships" r:id="rId143"/>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2847976" y="17754601"/>
          <a:ext cx="485774" cy="1065504"/>
        </a:xfrm>
        <a:prstGeom prst="rect">
          <a:avLst/>
        </a:prstGeom>
      </xdr:spPr>
    </xdr:pic>
    <xdr:clientData/>
  </xdr:twoCellAnchor>
  <xdr:twoCellAnchor editAs="oneCell">
    <xdr:from>
      <xdr:col>2</xdr:col>
      <xdr:colOff>952501</xdr:colOff>
      <xdr:row>31</xdr:row>
      <xdr:rowOff>47625</xdr:rowOff>
    </xdr:from>
    <xdr:to>
      <xdr:col>2</xdr:col>
      <xdr:colOff>1466850</xdr:colOff>
      <xdr:row>31</xdr:row>
      <xdr:rowOff>1128358</xdr:rowOff>
    </xdr:to>
    <xdr:pic>
      <xdr:nvPicPr>
        <xdr:cNvPr id="133" name="Рисунок 132">
          <a:hlinkClick xmlns:r="http://schemas.openxmlformats.org/officeDocument/2006/relationships" r:id="rId145"/>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2800351" y="20040600"/>
          <a:ext cx="514349" cy="1080733"/>
        </a:xfrm>
        <a:prstGeom prst="rect">
          <a:avLst/>
        </a:prstGeom>
      </xdr:spPr>
    </xdr:pic>
    <xdr:clientData/>
  </xdr:twoCellAnchor>
  <xdr:twoCellAnchor editAs="oneCell">
    <xdr:from>
      <xdr:col>2</xdr:col>
      <xdr:colOff>952500</xdr:colOff>
      <xdr:row>32</xdr:row>
      <xdr:rowOff>47625</xdr:rowOff>
    </xdr:from>
    <xdr:to>
      <xdr:col>2</xdr:col>
      <xdr:colOff>1466849</xdr:colOff>
      <xdr:row>32</xdr:row>
      <xdr:rowOff>1128358</xdr:rowOff>
    </xdr:to>
    <xdr:pic>
      <xdr:nvPicPr>
        <xdr:cNvPr id="134" name="Рисунок 133">
          <a:hlinkClick xmlns:r="http://schemas.openxmlformats.org/officeDocument/2006/relationships" r:id="rId147"/>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2800350" y="21183600"/>
          <a:ext cx="514349" cy="1080733"/>
        </a:xfrm>
        <a:prstGeom prst="rect">
          <a:avLst/>
        </a:prstGeom>
      </xdr:spPr>
    </xdr:pic>
    <xdr:clientData/>
  </xdr:twoCellAnchor>
  <xdr:twoCellAnchor editAs="oneCell">
    <xdr:from>
      <xdr:col>2</xdr:col>
      <xdr:colOff>952500</xdr:colOff>
      <xdr:row>33</xdr:row>
      <xdr:rowOff>47625</xdr:rowOff>
    </xdr:from>
    <xdr:to>
      <xdr:col>2</xdr:col>
      <xdr:colOff>1466849</xdr:colOff>
      <xdr:row>33</xdr:row>
      <xdr:rowOff>1128358</xdr:rowOff>
    </xdr:to>
    <xdr:pic>
      <xdr:nvPicPr>
        <xdr:cNvPr id="135" name="Рисунок 134">
          <a:hlinkClick xmlns:r="http://schemas.openxmlformats.org/officeDocument/2006/relationships" r:id="rId148"/>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2800350" y="22326600"/>
          <a:ext cx="514349" cy="1080733"/>
        </a:xfrm>
        <a:prstGeom prst="rect">
          <a:avLst/>
        </a:prstGeom>
      </xdr:spPr>
    </xdr:pic>
    <xdr:clientData/>
  </xdr:twoCellAnchor>
  <xdr:twoCellAnchor editAs="oneCell">
    <xdr:from>
      <xdr:col>2</xdr:col>
      <xdr:colOff>657226</xdr:colOff>
      <xdr:row>44</xdr:row>
      <xdr:rowOff>66676</xdr:rowOff>
    </xdr:from>
    <xdr:to>
      <xdr:col>2</xdr:col>
      <xdr:colOff>1680257</xdr:colOff>
      <xdr:row>44</xdr:row>
      <xdr:rowOff>1095375</xdr:rowOff>
    </xdr:to>
    <xdr:pic>
      <xdr:nvPicPr>
        <xdr:cNvPr id="136" name="Рисунок 135">
          <a:hlinkClick xmlns:r="http://schemas.openxmlformats.org/officeDocument/2006/relationships" r:id="rId149"/>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2505076" y="31489651"/>
          <a:ext cx="1023031" cy="1028699"/>
        </a:xfrm>
        <a:prstGeom prst="rect">
          <a:avLst/>
        </a:prstGeom>
      </xdr:spPr>
    </xdr:pic>
    <xdr:clientData/>
  </xdr:twoCellAnchor>
  <xdr:twoCellAnchor editAs="oneCell">
    <xdr:from>
      <xdr:col>2</xdr:col>
      <xdr:colOff>695325</xdr:colOff>
      <xdr:row>91</xdr:row>
      <xdr:rowOff>38100</xdr:rowOff>
    </xdr:from>
    <xdr:to>
      <xdr:col>2</xdr:col>
      <xdr:colOff>1628775</xdr:colOff>
      <xdr:row>91</xdr:row>
      <xdr:rowOff>971550</xdr:rowOff>
    </xdr:to>
    <xdr:pic>
      <xdr:nvPicPr>
        <xdr:cNvPr id="138" name="Рисунок 137">
          <a:hlinkClick xmlns:r="http://schemas.openxmlformats.org/officeDocument/2006/relationships" r:id="rId151"/>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543175" y="72304275"/>
          <a:ext cx="933450" cy="933450"/>
        </a:xfrm>
        <a:prstGeom prst="rect">
          <a:avLst/>
        </a:prstGeom>
      </xdr:spPr>
    </xdr:pic>
    <xdr:clientData/>
  </xdr:twoCellAnchor>
  <xdr:twoCellAnchor editAs="oneCell">
    <xdr:from>
      <xdr:col>2</xdr:col>
      <xdr:colOff>571500</xdr:colOff>
      <xdr:row>106</xdr:row>
      <xdr:rowOff>247650</xdr:rowOff>
    </xdr:from>
    <xdr:to>
      <xdr:col>2</xdr:col>
      <xdr:colOff>1885950</xdr:colOff>
      <xdr:row>106</xdr:row>
      <xdr:rowOff>819150</xdr:rowOff>
    </xdr:to>
    <xdr:pic>
      <xdr:nvPicPr>
        <xdr:cNvPr id="141" name="Рисунок 128" descr="C:\Users\saltanov\AppData\Local\Temp\SNAGHTMLba0e9002.PNG">
          <a:hlinkClick xmlns:r="http://schemas.openxmlformats.org/officeDocument/2006/relationships" r:id="rId153"/>
          <a:extLst>
            <a:ext uri="{FF2B5EF4-FFF2-40B4-BE49-F238E27FC236}">
              <a16:creationId xmlns:a16="http://schemas.microsoft.com/office/drawing/2014/main" id="{00000000-0008-0000-0900-00008D00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2419350" y="102041325"/>
          <a:ext cx="13144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637699</xdr:colOff>
      <xdr:row>107</xdr:row>
      <xdr:rowOff>238126</xdr:rowOff>
    </xdr:from>
    <xdr:to>
      <xdr:col>2</xdr:col>
      <xdr:colOff>1879160</xdr:colOff>
      <xdr:row>107</xdr:row>
      <xdr:rowOff>866775</xdr:rowOff>
    </xdr:to>
    <xdr:pic>
      <xdr:nvPicPr>
        <xdr:cNvPr id="142" name="Рисунок 141">
          <a:hlinkClick xmlns:r="http://schemas.openxmlformats.org/officeDocument/2006/relationships" r:id="rId155"/>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485549" y="103041451"/>
          <a:ext cx="1241461" cy="628649"/>
        </a:xfrm>
        <a:prstGeom prst="rect">
          <a:avLst/>
        </a:prstGeom>
      </xdr:spPr>
    </xdr:pic>
    <xdr:clientData/>
  </xdr:twoCellAnchor>
  <xdr:twoCellAnchor editAs="oneCell">
    <xdr:from>
      <xdr:col>2</xdr:col>
      <xdr:colOff>695325</xdr:colOff>
      <xdr:row>128</xdr:row>
      <xdr:rowOff>38100</xdr:rowOff>
    </xdr:from>
    <xdr:to>
      <xdr:col>2</xdr:col>
      <xdr:colOff>1781175</xdr:colOff>
      <xdr:row>128</xdr:row>
      <xdr:rowOff>981610</xdr:rowOff>
    </xdr:to>
    <xdr:pic>
      <xdr:nvPicPr>
        <xdr:cNvPr id="146" name="Рисунок 145">
          <a:hlinkClick xmlns:r="http://schemas.openxmlformats.org/officeDocument/2006/relationships" r:id="rId157"/>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543175" y="101831775"/>
          <a:ext cx="1085850" cy="943510"/>
        </a:xfrm>
        <a:prstGeom prst="rect">
          <a:avLst/>
        </a:prstGeom>
      </xdr:spPr>
    </xdr:pic>
    <xdr:clientData/>
  </xdr:twoCellAnchor>
  <xdr:twoCellAnchor editAs="oneCell">
    <xdr:from>
      <xdr:col>2</xdr:col>
      <xdr:colOff>581025</xdr:colOff>
      <xdr:row>129</xdr:row>
      <xdr:rowOff>28575</xdr:rowOff>
    </xdr:from>
    <xdr:to>
      <xdr:col>2</xdr:col>
      <xdr:colOff>1790700</xdr:colOff>
      <xdr:row>129</xdr:row>
      <xdr:rowOff>989761</xdr:rowOff>
    </xdr:to>
    <xdr:pic>
      <xdr:nvPicPr>
        <xdr:cNvPr id="147" name="Рисунок 146">
          <a:hlinkClick xmlns:r="http://schemas.openxmlformats.org/officeDocument/2006/relationships" r:id="rId159"/>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2428875" y="102831900"/>
          <a:ext cx="1209675" cy="961186"/>
        </a:xfrm>
        <a:prstGeom prst="rect">
          <a:avLst/>
        </a:prstGeom>
      </xdr:spPr>
    </xdr:pic>
    <xdr:clientData/>
  </xdr:twoCellAnchor>
  <xdr:twoCellAnchor editAs="oneCell">
    <xdr:from>
      <xdr:col>2</xdr:col>
      <xdr:colOff>942975</xdr:colOff>
      <xdr:row>43</xdr:row>
      <xdr:rowOff>57150</xdr:rowOff>
    </xdr:from>
    <xdr:to>
      <xdr:col>2</xdr:col>
      <xdr:colOff>1369870</xdr:colOff>
      <xdr:row>43</xdr:row>
      <xdr:rowOff>1095375</xdr:rowOff>
    </xdr:to>
    <xdr:pic>
      <xdr:nvPicPr>
        <xdr:cNvPr id="8" name="Рисунок 7">
          <a:hlinkClick xmlns:r="http://schemas.openxmlformats.org/officeDocument/2006/relationships" r:id="rId161"/>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2790825" y="31480125"/>
          <a:ext cx="426895" cy="1038225"/>
        </a:xfrm>
        <a:prstGeom prst="rect">
          <a:avLst/>
        </a:prstGeom>
      </xdr:spPr>
    </xdr:pic>
    <xdr:clientData/>
  </xdr:twoCellAnchor>
  <xdr:twoCellAnchor editAs="oneCell">
    <xdr:from>
      <xdr:col>2</xdr:col>
      <xdr:colOff>733425</xdr:colOff>
      <xdr:row>115</xdr:row>
      <xdr:rowOff>142875</xdr:rowOff>
    </xdr:from>
    <xdr:to>
      <xdr:col>2</xdr:col>
      <xdr:colOff>1819275</xdr:colOff>
      <xdr:row>115</xdr:row>
      <xdr:rowOff>877743</xdr:rowOff>
    </xdr:to>
    <xdr:pic>
      <xdr:nvPicPr>
        <xdr:cNvPr id="156" name="Рисунок 81">
          <a:hlinkClick xmlns:r="http://schemas.openxmlformats.org/officeDocument/2006/relationships" r:id="rId163"/>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a:ext>
          </a:extLst>
        </a:blip>
        <a:srcRect/>
        <a:stretch>
          <a:fillRect/>
        </a:stretch>
      </xdr:blipFill>
      <xdr:spPr bwMode="auto">
        <a:xfrm>
          <a:off x="2638425" y="107613450"/>
          <a:ext cx="1085850" cy="734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828674</xdr:colOff>
      <xdr:row>116</xdr:row>
      <xdr:rowOff>171449</xdr:rowOff>
    </xdr:from>
    <xdr:to>
      <xdr:col>2</xdr:col>
      <xdr:colOff>1657349</xdr:colOff>
      <xdr:row>116</xdr:row>
      <xdr:rowOff>862012</xdr:rowOff>
    </xdr:to>
    <xdr:pic>
      <xdr:nvPicPr>
        <xdr:cNvPr id="157" name="Рисунок 82">
          <a:hlinkClick xmlns:r="http://schemas.openxmlformats.org/officeDocument/2006/relationships" r:id="rId165"/>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a:ext>
          </a:extLst>
        </a:blip>
        <a:srcRect/>
        <a:stretch>
          <a:fillRect/>
        </a:stretch>
      </xdr:blipFill>
      <xdr:spPr bwMode="auto">
        <a:xfrm>
          <a:off x="2733674" y="108651674"/>
          <a:ext cx="828675" cy="690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628651</xdr:colOff>
      <xdr:row>130</xdr:row>
      <xdr:rowOff>9525</xdr:rowOff>
    </xdr:from>
    <xdr:to>
      <xdr:col>2</xdr:col>
      <xdr:colOff>1847851</xdr:colOff>
      <xdr:row>130</xdr:row>
      <xdr:rowOff>1002148</xdr:rowOff>
    </xdr:to>
    <xdr:pic>
      <xdr:nvPicPr>
        <xdr:cNvPr id="9" name="Рисунок 8">
          <a:hlinkClick xmlns:r="http://schemas.openxmlformats.org/officeDocument/2006/relationships" r:id="rId167"/>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2476501" y="102584250"/>
          <a:ext cx="1219200" cy="992623"/>
        </a:xfrm>
        <a:prstGeom prst="rect">
          <a:avLst/>
        </a:prstGeom>
      </xdr:spPr>
    </xdr:pic>
    <xdr:clientData/>
  </xdr:twoCellAnchor>
  <xdr:twoCellAnchor editAs="oneCell">
    <xdr:from>
      <xdr:col>2</xdr:col>
      <xdr:colOff>714375</xdr:colOff>
      <xdr:row>131</xdr:row>
      <xdr:rowOff>19050</xdr:rowOff>
    </xdr:from>
    <xdr:to>
      <xdr:col>2</xdr:col>
      <xdr:colOff>1838325</xdr:colOff>
      <xdr:row>131</xdr:row>
      <xdr:rowOff>1004355</xdr:rowOff>
    </xdr:to>
    <xdr:pic>
      <xdr:nvPicPr>
        <xdr:cNvPr id="19" name="Рисунок 18">
          <a:hlinkClick xmlns:r="http://schemas.openxmlformats.org/officeDocument/2006/relationships" r:id="rId169"/>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2562225" y="103603425"/>
          <a:ext cx="1123950" cy="985305"/>
        </a:xfrm>
        <a:prstGeom prst="rect">
          <a:avLst/>
        </a:prstGeom>
      </xdr:spPr>
    </xdr:pic>
    <xdr:clientData/>
  </xdr:twoCellAnchor>
  <xdr:twoCellAnchor editAs="oneCell">
    <xdr:from>
      <xdr:col>2</xdr:col>
      <xdr:colOff>495300</xdr:colOff>
      <xdr:row>136</xdr:row>
      <xdr:rowOff>161925</xdr:rowOff>
    </xdr:from>
    <xdr:to>
      <xdr:col>2</xdr:col>
      <xdr:colOff>2124155</xdr:colOff>
      <xdr:row>136</xdr:row>
      <xdr:rowOff>866775</xdr:rowOff>
    </xdr:to>
    <xdr:pic>
      <xdr:nvPicPr>
        <xdr:cNvPr id="144" name="Рисунок 143">
          <a:hlinkClick xmlns:r="http://schemas.openxmlformats.org/officeDocument/2006/relationships" r:id="rId171"/>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2343150" y="108794550"/>
          <a:ext cx="1628855" cy="704850"/>
        </a:xfrm>
        <a:prstGeom prst="rect">
          <a:avLst/>
        </a:prstGeom>
      </xdr:spPr>
    </xdr:pic>
    <xdr:clientData/>
  </xdr:twoCellAnchor>
  <xdr:twoCellAnchor editAs="oneCell">
    <xdr:from>
      <xdr:col>2</xdr:col>
      <xdr:colOff>495300</xdr:colOff>
      <xdr:row>135</xdr:row>
      <xdr:rowOff>161925</xdr:rowOff>
    </xdr:from>
    <xdr:to>
      <xdr:col>2</xdr:col>
      <xdr:colOff>2124155</xdr:colOff>
      <xdr:row>135</xdr:row>
      <xdr:rowOff>866775</xdr:rowOff>
    </xdr:to>
    <xdr:pic>
      <xdr:nvPicPr>
        <xdr:cNvPr id="145" name="Рисунок 144">
          <a:hlinkClick xmlns:r="http://schemas.openxmlformats.org/officeDocument/2006/relationships" r:id="rId173"/>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2343150" y="107784900"/>
          <a:ext cx="1628855" cy="704850"/>
        </a:xfrm>
        <a:prstGeom prst="rect">
          <a:avLst/>
        </a:prstGeom>
      </xdr:spPr>
    </xdr:pic>
    <xdr:clientData/>
  </xdr:twoCellAnchor>
  <xdr:twoCellAnchor editAs="oneCell">
    <xdr:from>
      <xdr:col>2</xdr:col>
      <xdr:colOff>1009650</xdr:colOff>
      <xdr:row>29</xdr:row>
      <xdr:rowOff>47625</xdr:rowOff>
    </xdr:from>
    <xdr:to>
      <xdr:col>2</xdr:col>
      <xdr:colOff>1495424</xdr:colOff>
      <xdr:row>29</xdr:row>
      <xdr:rowOff>1113129</xdr:rowOff>
    </xdr:to>
    <xdr:pic>
      <xdr:nvPicPr>
        <xdr:cNvPr id="128" name="Рисунок 127">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2857500" y="19221450"/>
          <a:ext cx="485774" cy="1065504"/>
        </a:xfrm>
        <a:prstGeom prst="rect">
          <a:avLst/>
        </a:prstGeom>
      </xdr:spPr>
    </xdr:pic>
    <xdr:clientData/>
  </xdr:twoCellAnchor>
  <xdr:twoCellAnchor editAs="oneCell">
    <xdr:from>
      <xdr:col>2</xdr:col>
      <xdr:colOff>742949</xdr:colOff>
      <xdr:row>110</xdr:row>
      <xdr:rowOff>28575</xdr:rowOff>
    </xdr:from>
    <xdr:to>
      <xdr:col>2</xdr:col>
      <xdr:colOff>1724024</xdr:colOff>
      <xdr:row>110</xdr:row>
      <xdr:rowOff>1004289</xdr:rowOff>
    </xdr:to>
    <xdr:pic>
      <xdr:nvPicPr>
        <xdr:cNvPr id="10" name="Рисунок 9">
          <a:hlinkClick xmlns:r="http://schemas.openxmlformats.org/officeDocument/2006/relationships" r:id="rId174"/>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90799" y="92478225"/>
          <a:ext cx="981075" cy="975714"/>
        </a:xfrm>
        <a:prstGeom prst="rect">
          <a:avLst/>
        </a:prstGeom>
      </xdr:spPr>
    </xdr:pic>
    <xdr:clientData/>
  </xdr:twoCellAnchor>
  <xdr:twoCellAnchor editAs="oneCell">
    <xdr:from>
      <xdr:col>2</xdr:col>
      <xdr:colOff>752476</xdr:colOff>
      <xdr:row>109</xdr:row>
      <xdr:rowOff>19050</xdr:rowOff>
    </xdr:from>
    <xdr:to>
      <xdr:col>2</xdr:col>
      <xdr:colOff>1762126</xdr:colOff>
      <xdr:row>110</xdr:row>
      <xdr:rowOff>2449</xdr:rowOff>
    </xdr:to>
    <xdr:pic>
      <xdr:nvPicPr>
        <xdr:cNvPr id="34" name="Рисунок 33">
          <a:hlinkClick xmlns:r="http://schemas.openxmlformats.org/officeDocument/2006/relationships" r:id="rId174"/>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2600326" y="91459050"/>
          <a:ext cx="1009650" cy="990327"/>
        </a:xfrm>
        <a:prstGeom prst="rect">
          <a:avLst/>
        </a:prstGeom>
      </xdr:spPr>
    </xdr:pic>
    <xdr:clientData/>
  </xdr:twoCellAnchor>
  <xdr:twoCellAnchor editAs="oneCell">
    <xdr:from>
      <xdr:col>2</xdr:col>
      <xdr:colOff>971550</xdr:colOff>
      <xdr:row>30</xdr:row>
      <xdr:rowOff>19051</xdr:rowOff>
    </xdr:from>
    <xdr:to>
      <xdr:col>2</xdr:col>
      <xdr:colOff>1552575</xdr:colOff>
      <xdr:row>30</xdr:row>
      <xdr:rowOff>1133991</xdr:rowOff>
    </xdr:to>
    <xdr:pic>
      <xdr:nvPicPr>
        <xdr:cNvPr id="36" name="Рисунок 35">
          <a:hlinkClick xmlns:r="http://schemas.openxmlformats.org/officeDocument/2006/relationships" r:id="rId143"/>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2819400" y="20335876"/>
          <a:ext cx="581025" cy="1114940"/>
        </a:xfrm>
        <a:prstGeom prst="rect">
          <a:avLst/>
        </a:prstGeom>
      </xdr:spPr>
    </xdr:pic>
    <xdr:clientData/>
  </xdr:twoCellAnchor>
  <xdr:twoCellAnchor editAs="oneCell">
    <xdr:from>
      <xdr:col>2</xdr:col>
      <xdr:colOff>495300</xdr:colOff>
      <xdr:row>36</xdr:row>
      <xdr:rowOff>19050</xdr:rowOff>
    </xdr:from>
    <xdr:to>
      <xdr:col>2</xdr:col>
      <xdr:colOff>1857375</xdr:colOff>
      <xdr:row>36</xdr:row>
      <xdr:rowOff>1136650</xdr:rowOff>
    </xdr:to>
    <xdr:pic>
      <xdr:nvPicPr>
        <xdr:cNvPr id="48" name="Рисунок 47">
          <a:hlinkClick xmlns:r="http://schemas.openxmlformats.org/officeDocument/2006/relationships" r:id="rId178"/>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343150" y="27193875"/>
          <a:ext cx="1362075" cy="1117600"/>
        </a:xfrm>
        <a:prstGeom prst="rect">
          <a:avLst/>
        </a:prstGeom>
      </xdr:spPr>
    </xdr:pic>
    <xdr:clientData/>
  </xdr:twoCellAnchor>
  <xdr:twoCellAnchor editAs="oneCell">
    <xdr:from>
      <xdr:col>2</xdr:col>
      <xdr:colOff>657225</xdr:colOff>
      <xdr:row>35</xdr:row>
      <xdr:rowOff>9526</xdr:rowOff>
    </xdr:from>
    <xdr:to>
      <xdr:col>2</xdr:col>
      <xdr:colOff>1762125</xdr:colOff>
      <xdr:row>35</xdr:row>
      <xdr:rowOff>1133698</xdr:rowOff>
    </xdr:to>
    <xdr:pic>
      <xdr:nvPicPr>
        <xdr:cNvPr id="49" name="Рисунок 48">
          <a:hlinkClick xmlns:r="http://schemas.openxmlformats.org/officeDocument/2006/relationships" r:id="rId180"/>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505075" y="26041351"/>
          <a:ext cx="1104900" cy="1124172"/>
        </a:xfrm>
        <a:prstGeom prst="rect">
          <a:avLst/>
        </a:prstGeom>
      </xdr:spPr>
    </xdr:pic>
    <xdr:clientData/>
  </xdr:twoCellAnchor>
  <xdr:twoCellAnchor editAs="oneCell">
    <xdr:from>
      <xdr:col>2</xdr:col>
      <xdr:colOff>609600</xdr:colOff>
      <xdr:row>78</xdr:row>
      <xdr:rowOff>9525</xdr:rowOff>
    </xdr:from>
    <xdr:to>
      <xdr:col>2</xdr:col>
      <xdr:colOff>1895475</xdr:colOff>
      <xdr:row>78</xdr:row>
      <xdr:rowOff>995363</xdr:rowOff>
    </xdr:to>
    <xdr:pic>
      <xdr:nvPicPr>
        <xdr:cNvPr id="50" name="Рисунок 49">
          <a:hlinkClick xmlns:r="http://schemas.openxmlformats.org/officeDocument/2006/relationships" r:id="rId182"/>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2457450" y="65217675"/>
          <a:ext cx="1285875" cy="985838"/>
        </a:xfrm>
        <a:prstGeom prst="rect">
          <a:avLst/>
        </a:prstGeom>
      </xdr:spPr>
    </xdr:pic>
    <xdr:clientData/>
  </xdr:twoCellAnchor>
  <xdr:twoCellAnchor editAs="oneCell">
    <xdr:from>
      <xdr:col>2</xdr:col>
      <xdr:colOff>1019175</xdr:colOff>
      <xdr:row>16</xdr:row>
      <xdr:rowOff>9525</xdr:rowOff>
    </xdr:from>
    <xdr:to>
      <xdr:col>2</xdr:col>
      <xdr:colOff>1413644</xdr:colOff>
      <xdr:row>17</xdr:row>
      <xdr:rowOff>0</xdr:rowOff>
    </xdr:to>
    <xdr:pic>
      <xdr:nvPicPr>
        <xdr:cNvPr id="52" name="Рисунок 51">
          <a:hlinkClick xmlns:r="http://schemas.openxmlformats.org/officeDocument/2006/relationships" r:id="rId184"/>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2867025" y="12001500"/>
          <a:ext cx="394469" cy="1133475"/>
        </a:xfrm>
        <a:prstGeom prst="rect">
          <a:avLst/>
        </a:prstGeom>
      </xdr:spPr>
    </xdr:pic>
    <xdr:clientData/>
  </xdr:twoCellAnchor>
  <xdr:twoCellAnchor editAs="oneCell">
    <xdr:from>
      <xdr:col>2</xdr:col>
      <xdr:colOff>1000125</xdr:colOff>
      <xdr:row>17</xdr:row>
      <xdr:rowOff>19051</xdr:rowOff>
    </xdr:from>
    <xdr:to>
      <xdr:col>2</xdr:col>
      <xdr:colOff>1373612</xdr:colOff>
      <xdr:row>17</xdr:row>
      <xdr:rowOff>1123950</xdr:rowOff>
    </xdr:to>
    <xdr:pic>
      <xdr:nvPicPr>
        <xdr:cNvPr id="53" name="Рисунок 52">
          <a:hlinkClick xmlns:r="http://schemas.openxmlformats.org/officeDocument/2006/relationships" r:id="rId186"/>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2905125" y="15259051"/>
          <a:ext cx="373487" cy="1104899"/>
        </a:xfrm>
        <a:prstGeom prst="rect">
          <a:avLst/>
        </a:prstGeom>
      </xdr:spPr>
    </xdr:pic>
    <xdr:clientData/>
  </xdr:twoCellAnchor>
  <xdr:twoCellAnchor editAs="oneCell">
    <xdr:from>
      <xdr:col>2</xdr:col>
      <xdr:colOff>552450</xdr:colOff>
      <xdr:row>124</xdr:row>
      <xdr:rowOff>19052</xdr:rowOff>
    </xdr:from>
    <xdr:to>
      <xdr:col>2</xdr:col>
      <xdr:colOff>1990725</xdr:colOff>
      <xdr:row>125</xdr:row>
      <xdr:rowOff>877</xdr:rowOff>
    </xdr:to>
    <xdr:pic>
      <xdr:nvPicPr>
        <xdr:cNvPr id="57" name="Рисунок 56">
          <a:hlinkClick xmlns:r="http://schemas.openxmlformats.org/officeDocument/2006/relationships" r:id="rId188"/>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2457450" y="116024027"/>
          <a:ext cx="1438275" cy="991474"/>
        </a:xfrm>
        <a:prstGeom prst="rect">
          <a:avLst/>
        </a:prstGeom>
      </xdr:spPr>
    </xdr:pic>
    <xdr:clientData/>
  </xdr:twoCellAnchor>
  <xdr:twoCellAnchor editAs="oneCell">
    <xdr:from>
      <xdr:col>2</xdr:col>
      <xdr:colOff>942975</xdr:colOff>
      <xdr:row>45</xdr:row>
      <xdr:rowOff>19050</xdr:rowOff>
    </xdr:from>
    <xdr:to>
      <xdr:col>2</xdr:col>
      <xdr:colOff>1390650</xdr:colOff>
      <xdr:row>45</xdr:row>
      <xdr:rowOff>1133150</xdr:rowOff>
    </xdr:to>
    <xdr:pic>
      <xdr:nvPicPr>
        <xdr:cNvPr id="68" name="Рисунок 67">
          <a:hlinkClick xmlns:r="http://schemas.openxmlformats.org/officeDocument/2006/relationships" r:id="rId190"/>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2790825" y="39928800"/>
          <a:ext cx="447675" cy="1114100"/>
        </a:xfrm>
        <a:prstGeom prst="rect">
          <a:avLst/>
        </a:prstGeom>
      </xdr:spPr>
    </xdr:pic>
    <xdr:clientData/>
  </xdr:twoCellAnchor>
  <xdr:twoCellAnchor editAs="oneCell">
    <xdr:from>
      <xdr:col>2</xdr:col>
      <xdr:colOff>771526</xdr:colOff>
      <xdr:row>2</xdr:row>
      <xdr:rowOff>38101</xdr:rowOff>
    </xdr:from>
    <xdr:to>
      <xdr:col>2</xdr:col>
      <xdr:colOff>1724026</xdr:colOff>
      <xdr:row>2</xdr:row>
      <xdr:rowOff>990601</xdr:rowOff>
    </xdr:to>
    <xdr:pic>
      <xdr:nvPicPr>
        <xdr:cNvPr id="51" name="Рисунок 50">
          <a:hlinkClick xmlns:r="http://schemas.openxmlformats.org/officeDocument/2006/relationships" r:id="rId192"/>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2619376" y="1514476"/>
          <a:ext cx="952500" cy="952500"/>
        </a:xfrm>
        <a:prstGeom prst="rect">
          <a:avLst/>
        </a:prstGeom>
      </xdr:spPr>
    </xdr:pic>
    <xdr:clientData/>
  </xdr:twoCellAnchor>
  <xdr:twoCellAnchor editAs="oneCell">
    <xdr:from>
      <xdr:col>2</xdr:col>
      <xdr:colOff>742950</xdr:colOff>
      <xdr:row>3</xdr:row>
      <xdr:rowOff>28575</xdr:rowOff>
    </xdr:from>
    <xdr:to>
      <xdr:col>2</xdr:col>
      <xdr:colOff>1685925</xdr:colOff>
      <xdr:row>3</xdr:row>
      <xdr:rowOff>990039</xdr:rowOff>
    </xdr:to>
    <xdr:pic>
      <xdr:nvPicPr>
        <xdr:cNvPr id="69" name="Рисунок 68">
          <a:hlinkClick xmlns:r="http://schemas.openxmlformats.org/officeDocument/2006/relationships" r:id="rId194"/>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2590800" y="2514600"/>
          <a:ext cx="942975" cy="961464"/>
        </a:xfrm>
        <a:prstGeom prst="rect">
          <a:avLst/>
        </a:prstGeom>
      </xdr:spPr>
    </xdr:pic>
    <xdr:clientData/>
  </xdr:twoCellAnchor>
  <xdr:twoCellAnchor editAs="oneCell">
    <xdr:from>
      <xdr:col>2</xdr:col>
      <xdr:colOff>428625</xdr:colOff>
      <xdr:row>5</xdr:row>
      <xdr:rowOff>28576</xdr:rowOff>
    </xdr:from>
    <xdr:to>
      <xdr:col>2</xdr:col>
      <xdr:colOff>1981200</xdr:colOff>
      <xdr:row>5</xdr:row>
      <xdr:rowOff>982188</xdr:rowOff>
    </xdr:to>
    <xdr:pic>
      <xdr:nvPicPr>
        <xdr:cNvPr id="73" name="Рисунок 72">
          <a:hlinkClick xmlns:r="http://schemas.openxmlformats.org/officeDocument/2006/relationships" r:id="rId196"/>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2333625" y="4591051"/>
          <a:ext cx="1552575" cy="953612"/>
        </a:xfrm>
        <a:prstGeom prst="rect">
          <a:avLst/>
        </a:prstGeom>
      </xdr:spPr>
    </xdr:pic>
    <xdr:clientData/>
  </xdr:twoCellAnchor>
  <xdr:twoCellAnchor editAs="oneCell">
    <xdr:from>
      <xdr:col>2</xdr:col>
      <xdr:colOff>676275</xdr:colOff>
      <xdr:row>6</xdr:row>
      <xdr:rowOff>38100</xdr:rowOff>
    </xdr:from>
    <xdr:to>
      <xdr:col>2</xdr:col>
      <xdr:colOff>1762125</xdr:colOff>
      <xdr:row>6</xdr:row>
      <xdr:rowOff>983387</xdr:rowOff>
    </xdr:to>
    <xdr:pic>
      <xdr:nvPicPr>
        <xdr:cNvPr id="79" name="Рисунок 78">
          <a:hlinkClick xmlns:r="http://schemas.openxmlformats.org/officeDocument/2006/relationships" r:id="rId19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2524125" y="4543425"/>
          <a:ext cx="1085850" cy="945287"/>
        </a:xfrm>
        <a:prstGeom prst="rect">
          <a:avLst/>
        </a:prstGeom>
      </xdr:spPr>
    </xdr:pic>
    <xdr:clientData/>
  </xdr:twoCellAnchor>
  <xdr:twoCellAnchor editAs="oneCell">
    <xdr:from>
      <xdr:col>2</xdr:col>
      <xdr:colOff>495300</xdr:colOff>
      <xdr:row>7</xdr:row>
      <xdr:rowOff>28576</xdr:rowOff>
    </xdr:from>
    <xdr:to>
      <xdr:col>2</xdr:col>
      <xdr:colOff>1876425</xdr:colOff>
      <xdr:row>7</xdr:row>
      <xdr:rowOff>994858</xdr:rowOff>
    </xdr:to>
    <xdr:pic>
      <xdr:nvPicPr>
        <xdr:cNvPr id="89" name="Рисунок 88">
          <a:hlinkClick xmlns:r="http://schemas.openxmlformats.org/officeDocument/2006/relationships" r:id="rId200"/>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343150" y="5543551"/>
          <a:ext cx="1381125" cy="966282"/>
        </a:xfrm>
        <a:prstGeom prst="rect">
          <a:avLst/>
        </a:prstGeom>
      </xdr:spPr>
    </xdr:pic>
    <xdr:clientData/>
  </xdr:twoCellAnchor>
  <xdr:twoCellAnchor editAs="oneCell">
    <xdr:from>
      <xdr:col>2</xdr:col>
      <xdr:colOff>428626</xdr:colOff>
      <xdr:row>8</xdr:row>
      <xdr:rowOff>28575</xdr:rowOff>
    </xdr:from>
    <xdr:to>
      <xdr:col>2</xdr:col>
      <xdr:colOff>2009776</xdr:colOff>
      <xdr:row>8</xdr:row>
      <xdr:rowOff>999572</xdr:rowOff>
    </xdr:to>
    <xdr:pic>
      <xdr:nvPicPr>
        <xdr:cNvPr id="91" name="Рисунок 90">
          <a:hlinkClick xmlns:r="http://schemas.openxmlformats.org/officeDocument/2006/relationships" r:id="rId202"/>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276476" y="6553200"/>
          <a:ext cx="1581150" cy="970997"/>
        </a:xfrm>
        <a:prstGeom prst="rect">
          <a:avLst/>
        </a:prstGeom>
      </xdr:spPr>
    </xdr:pic>
    <xdr:clientData/>
  </xdr:twoCellAnchor>
  <xdr:twoCellAnchor editAs="oneCell">
    <xdr:from>
      <xdr:col>2</xdr:col>
      <xdr:colOff>904876</xdr:colOff>
      <xdr:row>9</xdr:row>
      <xdr:rowOff>19050</xdr:rowOff>
    </xdr:from>
    <xdr:to>
      <xdr:col>2</xdr:col>
      <xdr:colOff>1515992</xdr:colOff>
      <xdr:row>9</xdr:row>
      <xdr:rowOff>1000125</xdr:rowOff>
    </xdr:to>
    <xdr:pic>
      <xdr:nvPicPr>
        <xdr:cNvPr id="93" name="Рисунок 92">
          <a:hlinkClick xmlns:r="http://schemas.openxmlformats.org/officeDocument/2006/relationships" r:id="rId204"/>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2752726" y="7553325"/>
          <a:ext cx="611116" cy="981075"/>
        </a:xfrm>
        <a:prstGeom prst="rect">
          <a:avLst/>
        </a:prstGeom>
      </xdr:spPr>
    </xdr:pic>
    <xdr:clientData/>
  </xdr:twoCellAnchor>
  <xdr:twoCellAnchor editAs="oneCell">
    <xdr:from>
      <xdr:col>2</xdr:col>
      <xdr:colOff>485776</xdr:colOff>
      <xdr:row>10</xdr:row>
      <xdr:rowOff>38100</xdr:rowOff>
    </xdr:from>
    <xdr:to>
      <xdr:col>2</xdr:col>
      <xdr:colOff>1874938</xdr:colOff>
      <xdr:row>10</xdr:row>
      <xdr:rowOff>981075</xdr:rowOff>
    </xdr:to>
    <xdr:pic>
      <xdr:nvPicPr>
        <xdr:cNvPr id="104" name="Рисунок 103">
          <a:hlinkClick xmlns:r="http://schemas.openxmlformats.org/officeDocument/2006/relationships" r:id="rId206"/>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2333626" y="8582025"/>
          <a:ext cx="1389162" cy="942975"/>
        </a:xfrm>
        <a:prstGeom prst="rect">
          <a:avLst/>
        </a:prstGeom>
      </xdr:spPr>
    </xdr:pic>
    <xdr:clientData/>
  </xdr:twoCellAnchor>
  <xdr:twoCellAnchor editAs="oneCell">
    <xdr:from>
      <xdr:col>2</xdr:col>
      <xdr:colOff>733425</xdr:colOff>
      <xdr:row>52</xdr:row>
      <xdr:rowOff>38101</xdr:rowOff>
    </xdr:from>
    <xdr:to>
      <xdr:col>2</xdr:col>
      <xdr:colOff>1715508</xdr:colOff>
      <xdr:row>52</xdr:row>
      <xdr:rowOff>981075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2581275" y="44157901"/>
          <a:ext cx="982083" cy="942974"/>
        </a:xfrm>
        <a:prstGeom prst="rect">
          <a:avLst/>
        </a:prstGeom>
      </xdr:spPr>
    </xdr:pic>
    <xdr:clientData/>
  </xdr:twoCellAnchor>
  <xdr:twoCellAnchor editAs="oneCell">
    <xdr:from>
      <xdr:col>2</xdr:col>
      <xdr:colOff>742950</xdr:colOff>
      <xdr:row>53</xdr:row>
      <xdr:rowOff>38100</xdr:rowOff>
    </xdr:from>
    <xdr:to>
      <xdr:col>2</xdr:col>
      <xdr:colOff>1725033</xdr:colOff>
      <xdr:row>53</xdr:row>
      <xdr:rowOff>981074</xdr:rowOff>
    </xdr:to>
    <xdr:pic>
      <xdr:nvPicPr>
        <xdr:cNvPr id="164" name="Рисунок 163">
          <a:hlinkClick xmlns:r="http://schemas.openxmlformats.org/officeDocument/2006/relationships" r:id="rId209"/>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2590800" y="45167550"/>
          <a:ext cx="982083" cy="942974"/>
        </a:xfrm>
        <a:prstGeom prst="rect">
          <a:avLst/>
        </a:prstGeom>
      </xdr:spPr>
    </xdr:pic>
    <xdr:clientData/>
  </xdr:twoCellAnchor>
  <xdr:twoCellAnchor editAs="oneCell">
    <xdr:from>
      <xdr:col>2</xdr:col>
      <xdr:colOff>733425</xdr:colOff>
      <xdr:row>56</xdr:row>
      <xdr:rowOff>38100</xdr:rowOff>
    </xdr:from>
    <xdr:to>
      <xdr:col>2</xdr:col>
      <xdr:colOff>1715508</xdr:colOff>
      <xdr:row>56</xdr:row>
      <xdr:rowOff>981074</xdr:rowOff>
    </xdr:to>
    <xdr:pic>
      <xdr:nvPicPr>
        <xdr:cNvPr id="166" name="Рисунок 165">
          <a:hlinkClick xmlns:r="http://schemas.openxmlformats.org/officeDocument/2006/relationships" r:id="rId210"/>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2581275" y="48196500"/>
          <a:ext cx="982083" cy="942974"/>
        </a:xfrm>
        <a:prstGeom prst="rect">
          <a:avLst/>
        </a:prstGeom>
      </xdr:spPr>
    </xdr:pic>
    <xdr:clientData/>
  </xdr:twoCellAnchor>
  <xdr:twoCellAnchor editAs="oneCell">
    <xdr:from>
      <xdr:col>2</xdr:col>
      <xdr:colOff>981075</xdr:colOff>
      <xdr:row>24</xdr:row>
      <xdr:rowOff>38101</xdr:rowOff>
    </xdr:from>
    <xdr:to>
      <xdr:col>2</xdr:col>
      <xdr:colOff>1473033</xdr:colOff>
      <xdr:row>24</xdr:row>
      <xdr:rowOff>1104901</xdr:rowOff>
    </xdr:to>
    <xdr:pic>
      <xdr:nvPicPr>
        <xdr:cNvPr id="2" name="Рисунок 1">
          <a:hlinkClick xmlns:r="http://schemas.openxmlformats.org/officeDocument/2006/relationships" r:id="rId21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2828925" y="19059526"/>
          <a:ext cx="491958" cy="1066800"/>
        </a:xfrm>
        <a:prstGeom prst="rect">
          <a:avLst/>
        </a:prstGeom>
      </xdr:spPr>
    </xdr:pic>
    <xdr:clientData/>
  </xdr:twoCellAnchor>
  <xdr:twoCellAnchor editAs="oneCell">
    <xdr:from>
      <xdr:col>2</xdr:col>
      <xdr:colOff>1028700</xdr:colOff>
      <xdr:row>0</xdr:row>
      <xdr:rowOff>0</xdr:rowOff>
    </xdr:from>
    <xdr:to>
      <xdr:col>2</xdr:col>
      <xdr:colOff>1366208</xdr:colOff>
      <xdr:row>1</xdr:row>
      <xdr:rowOff>21824</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2876550" y="1000125"/>
          <a:ext cx="337508" cy="337508"/>
        </a:xfrm>
        <a:prstGeom prst="rect">
          <a:avLst/>
        </a:prstGeom>
      </xdr:spPr>
    </xdr:pic>
    <xdr:clientData/>
  </xdr:twoCellAnchor>
  <xdr:twoCellAnchor editAs="oneCell">
    <xdr:from>
      <xdr:col>2</xdr:col>
      <xdr:colOff>942975</xdr:colOff>
      <xdr:row>12</xdr:row>
      <xdr:rowOff>19051</xdr:rowOff>
    </xdr:from>
    <xdr:to>
      <xdr:col>2</xdr:col>
      <xdr:colOff>1500526</xdr:colOff>
      <xdr:row>13</xdr:row>
      <xdr:rowOff>2</xdr:rowOff>
    </xdr:to>
    <xdr:pic>
      <xdr:nvPicPr>
        <xdr:cNvPr id="4" name="Рисунок 3">
          <a:hlinkClick xmlns:r="http://schemas.openxmlformats.org/officeDocument/2006/relationships" r:id="rId21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2790825" y="9572626"/>
          <a:ext cx="557551" cy="990600"/>
        </a:xfrm>
        <a:prstGeom prst="rect">
          <a:avLst/>
        </a:prstGeom>
      </xdr:spPr>
    </xdr:pic>
    <xdr:clientData/>
  </xdr:twoCellAnchor>
  <xdr:twoCellAnchor editAs="oneCell">
    <xdr:from>
      <xdr:col>2</xdr:col>
      <xdr:colOff>800100</xdr:colOff>
      <xdr:row>13</xdr:row>
      <xdr:rowOff>19050</xdr:rowOff>
    </xdr:from>
    <xdr:to>
      <xdr:col>2</xdr:col>
      <xdr:colOff>1612167</xdr:colOff>
      <xdr:row>13</xdr:row>
      <xdr:rowOff>1000125</xdr:rowOff>
    </xdr:to>
    <xdr:pic>
      <xdr:nvPicPr>
        <xdr:cNvPr id="5" name="Рисунок 4">
          <a:hlinkClick xmlns:r="http://schemas.openxmlformats.org/officeDocument/2006/relationships" r:id="rId216"/>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647950" y="10582275"/>
          <a:ext cx="812067" cy="981075"/>
        </a:xfrm>
        <a:prstGeom prst="rect">
          <a:avLst/>
        </a:prstGeom>
      </xdr:spPr>
    </xdr:pic>
    <xdr:clientData/>
  </xdr:twoCellAnchor>
  <xdr:twoCellAnchor editAs="oneCell">
    <xdr:from>
      <xdr:col>2</xdr:col>
      <xdr:colOff>1019176</xdr:colOff>
      <xdr:row>118</xdr:row>
      <xdr:rowOff>28575</xdr:rowOff>
    </xdr:from>
    <xdr:to>
      <xdr:col>2</xdr:col>
      <xdr:colOff>1476376</xdr:colOff>
      <xdr:row>118</xdr:row>
      <xdr:rowOff>1002762</xdr:rowOff>
    </xdr:to>
    <xdr:pic>
      <xdr:nvPicPr>
        <xdr:cNvPr id="7" name="Рисунок 6">
          <a:hlinkClick xmlns:r="http://schemas.openxmlformats.org/officeDocument/2006/relationships" r:id="rId218"/>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2867026" y="108461175"/>
          <a:ext cx="457200" cy="974187"/>
        </a:xfrm>
        <a:prstGeom prst="rect">
          <a:avLst/>
        </a:prstGeom>
      </xdr:spPr>
    </xdr:pic>
    <xdr:clientData/>
  </xdr:twoCellAnchor>
  <xdr:twoCellAnchor editAs="oneCell">
    <xdr:from>
      <xdr:col>2</xdr:col>
      <xdr:colOff>1019176</xdr:colOff>
      <xdr:row>119</xdr:row>
      <xdr:rowOff>28575</xdr:rowOff>
    </xdr:from>
    <xdr:to>
      <xdr:col>2</xdr:col>
      <xdr:colOff>1476376</xdr:colOff>
      <xdr:row>119</xdr:row>
      <xdr:rowOff>1002762</xdr:rowOff>
    </xdr:to>
    <xdr:pic>
      <xdr:nvPicPr>
        <xdr:cNvPr id="173" name="Рисунок 172">
          <a:hlinkClick xmlns:r="http://schemas.openxmlformats.org/officeDocument/2006/relationships" r:id="rId220"/>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2867026" y="109470825"/>
          <a:ext cx="457200" cy="974187"/>
        </a:xfrm>
        <a:prstGeom prst="rect">
          <a:avLst/>
        </a:prstGeom>
      </xdr:spPr>
    </xdr:pic>
    <xdr:clientData/>
  </xdr:twoCellAnchor>
  <xdr:twoCellAnchor editAs="oneCell">
    <xdr:from>
      <xdr:col>2</xdr:col>
      <xdr:colOff>152400</xdr:colOff>
      <xdr:row>121</xdr:row>
      <xdr:rowOff>85725</xdr:rowOff>
    </xdr:from>
    <xdr:to>
      <xdr:col>2</xdr:col>
      <xdr:colOff>2255520</xdr:colOff>
      <xdr:row>121</xdr:row>
      <xdr:rowOff>962025</xdr:rowOff>
    </xdr:to>
    <xdr:pic>
      <xdr:nvPicPr>
        <xdr:cNvPr id="29" name="Рисунок 28">
          <a:hlinkClick xmlns:r="http://schemas.openxmlformats.org/officeDocument/2006/relationships" r:id="rId221"/>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2000250" y="111547275"/>
          <a:ext cx="2103120" cy="876300"/>
        </a:xfrm>
        <a:prstGeom prst="rect">
          <a:avLst/>
        </a:prstGeom>
      </xdr:spPr>
    </xdr:pic>
    <xdr:clientData/>
  </xdr:twoCellAnchor>
  <xdr:twoCellAnchor editAs="oneCell">
    <xdr:from>
      <xdr:col>2</xdr:col>
      <xdr:colOff>142875</xdr:colOff>
      <xdr:row>120</xdr:row>
      <xdr:rowOff>76200</xdr:rowOff>
    </xdr:from>
    <xdr:to>
      <xdr:col>2</xdr:col>
      <xdr:colOff>2276475</xdr:colOff>
      <xdr:row>120</xdr:row>
      <xdr:rowOff>965200</xdr:rowOff>
    </xdr:to>
    <xdr:pic>
      <xdr:nvPicPr>
        <xdr:cNvPr id="61" name="Рисунок 60">
          <a:hlinkClick xmlns:r="http://schemas.openxmlformats.org/officeDocument/2006/relationships" r:id="rId223"/>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1990725" y="110528100"/>
          <a:ext cx="2133600" cy="889000"/>
        </a:xfrm>
        <a:prstGeom prst="rect">
          <a:avLst/>
        </a:prstGeom>
      </xdr:spPr>
    </xdr:pic>
    <xdr:clientData/>
  </xdr:twoCellAnchor>
  <xdr:twoCellAnchor editAs="oneCell">
    <xdr:from>
      <xdr:col>2</xdr:col>
      <xdr:colOff>828675</xdr:colOff>
      <xdr:row>122</xdr:row>
      <xdr:rowOff>28575</xdr:rowOff>
    </xdr:from>
    <xdr:to>
      <xdr:col>2</xdr:col>
      <xdr:colOff>1590675</xdr:colOff>
      <xdr:row>122</xdr:row>
      <xdr:rowOff>999047</xdr:rowOff>
    </xdr:to>
    <xdr:pic>
      <xdr:nvPicPr>
        <xdr:cNvPr id="71" name="Рисунок 70">
          <a:hlinkClick xmlns:r="http://schemas.openxmlformats.org/officeDocument/2006/relationships" r:id="rId225"/>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2733675" y="114861975"/>
          <a:ext cx="762000" cy="970472"/>
        </a:xfrm>
        <a:prstGeom prst="rect">
          <a:avLst/>
        </a:prstGeom>
      </xdr:spPr>
    </xdr:pic>
    <xdr:clientData/>
  </xdr:twoCellAnchor>
  <xdr:twoCellAnchor editAs="oneCell">
    <xdr:from>
      <xdr:col>5</xdr:col>
      <xdr:colOff>0</xdr:colOff>
      <xdr:row>87</xdr:row>
      <xdr:rowOff>381000</xdr:rowOff>
    </xdr:from>
    <xdr:to>
      <xdr:col>7</xdr:col>
      <xdr:colOff>13585</xdr:colOff>
      <xdr:row>87</xdr:row>
      <xdr:rowOff>609600</xdr:rowOff>
    </xdr:to>
    <xdr:pic>
      <xdr:nvPicPr>
        <xdr:cNvPr id="161" name="Рисунок 160">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82496025"/>
          <a:ext cx="727960" cy="228600"/>
        </a:xfrm>
        <a:prstGeom prst="rect">
          <a:avLst/>
        </a:prstGeom>
      </xdr:spPr>
    </xdr:pic>
    <xdr:clientData/>
  </xdr:twoCellAnchor>
  <xdr:twoCellAnchor editAs="oneCell">
    <xdr:from>
      <xdr:col>5</xdr:col>
      <xdr:colOff>0</xdr:colOff>
      <xdr:row>88</xdr:row>
      <xdr:rowOff>381000</xdr:rowOff>
    </xdr:from>
    <xdr:to>
      <xdr:col>7</xdr:col>
      <xdr:colOff>13585</xdr:colOff>
      <xdr:row>88</xdr:row>
      <xdr:rowOff>609600</xdr:rowOff>
    </xdr:to>
    <xdr:pic>
      <xdr:nvPicPr>
        <xdr:cNvPr id="162" name="Рисунок 161">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83505675"/>
          <a:ext cx="727960" cy="228600"/>
        </a:xfrm>
        <a:prstGeom prst="rect">
          <a:avLst/>
        </a:prstGeom>
      </xdr:spPr>
    </xdr:pic>
    <xdr:clientData/>
  </xdr:twoCellAnchor>
  <xdr:twoCellAnchor editAs="oneCell">
    <xdr:from>
      <xdr:col>5</xdr:col>
      <xdr:colOff>0</xdr:colOff>
      <xdr:row>101</xdr:row>
      <xdr:rowOff>381000</xdr:rowOff>
    </xdr:from>
    <xdr:to>
      <xdr:col>7</xdr:col>
      <xdr:colOff>13585</xdr:colOff>
      <xdr:row>101</xdr:row>
      <xdr:rowOff>609600</xdr:rowOff>
    </xdr:to>
    <xdr:pic>
      <xdr:nvPicPr>
        <xdr:cNvPr id="165" name="Рисунок 164">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95869125"/>
          <a:ext cx="727960" cy="228600"/>
        </a:xfrm>
        <a:prstGeom prst="rect">
          <a:avLst/>
        </a:prstGeom>
      </xdr:spPr>
    </xdr:pic>
    <xdr:clientData/>
  </xdr:twoCellAnchor>
  <xdr:twoCellAnchor editAs="oneCell">
    <xdr:from>
      <xdr:col>5</xdr:col>
      <xdr:colOff>0</xdr:colOff>
      <xdr:row>128</xdr:row>
      <xdr:rowOff>381000</xdr:rowOff>
    </xdr:from>
    <xdr:to>
      <xdr:col>7</xdr:col>
      <xdr:colOff>13585</xdr:colOff>
      <xdr:row>128</xdr:row>
      <xdr:rowOff>609600</xdr:rowOff>
    </xdr:to>
    <xdr:pic>
      <xdr:nvPicPr>
        <xdr:cNvPr id="167" name="Рисунок 16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20424575"/>
          <a:ext cx="727960" cy="228600"/>
        </a:xfrm>
        <a:prstGeom prst="rect">
          <a:avLst/>
        </a:prstGeom>
      </xdr:spPr>
    </xdr:pic>
    <xdr:clientData/>
  </xdr:twoCellAnchor>
  <xdr:twoCellAnchor editAs="oneCell">
    <xdr:from>
      <xdr:col>5</xdr:col>
      <xdr:colOff>0</xdr:colOff>
      <xdr:row>129</xdr:row>
      <xdr:rowOff>381000</xdr:rowOff>
    </xdr:from>
    <xdr:to>
      <xdr:col>7</xdr:col>
      <xdr:colOff>13585</xdr:colOff>
      <xdr:row>129</xdr:row>
      <xdr:rowOff>609600</xdr:rowOff>
    </xdr:to>
    <xdr:pic>
      <xdr:nvPicPr>
        <xdr:cNvPr id="168" name="Рисунок 167">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21434225"/>
          <a:ext cx="727960" cy="228600"/>
        </a:xfrm>
        <a:prstGeom prst="rect">
          <a:avLst/>
        </a:prstGeom>
      </xdr:spPr>
    </xdr:pic>
    <xdr:clientData/>
  </xdr:twoCellAnchor>
  <xdr:twoCellAnchor editAs="oneCell">
    <xdr:from>
      <xdr:col>5</xdr:col>
      <xdr:colOff>0</xdr:colOff>
      <xdr:row>143</xdr:row>
      <xdr:rowOff>514350</xdr:rowOff>
    </xdr:from>
    <xdr:to>
      <xdr:col>7</xdr:col>
      <xdr:colOff>13585</xdr:colOff>
      <xdr:row>143</xdr:row>
      <xdr:rowOff>742950</xdr:rowOff>
    </xdr:to>
    <xdr:pic>
      <xdr:nvPicPr>
        <xdr:cNvPr id="169" name="Рисунок 168">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34854950"/>
          <a:ext cx="727960" cy="228600"/>
        </a:xfrm>
        <a:prstGeom prst="rect">
          <a:avLst/>
        </a:prstGeom>
      </xdr:spPr>
    </xdr:pic>
    <xdr:clientData/>
  </xdr:twoCellAnchor>
  <xdr:twoCellAnchor editAs="oneCell">
    <xdr:from>
      <xdr:col>5</xdr:col>
      <xdr:colOff>0</xdr:colOff>
      <xdr:row>144</xdr:row>
      <xdr:rowOff>514350</xdr:rowOff>
    </xdr:from>
    <xdr:to>
      <xdr:col>7</xdr:col>
      <xdr:colOff>13585</xdr:colOff>
      <xdr:row>144</xdr:row>
      <xdr:rowOff>742950</xdr:rowOff>
    </xdr:to>
    <xdr:pic>
      <xdr:nvPicPr>
        <xdr:cNvPr id="170" name="Рисунок 169">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36131300"/>
          <a:ext cx="727960" cy="228600"/>
        </a:xfrm>
        <a:prstGeom prst="rect">
          <a:avLst/>
        </a:prstGeom>
      </xdr:spPr>
    </xdr:pic>
    <xdr:clientData/>
  </xdr:twoCellAnchor>
  <xdr:twoCellAnchor editAs="oneCell">
    <xdr:from>
      <xdr:col>5</xdr:col>
      <xdr:colOff>0</xdr:colOff>
      <xdr:row>145</xdr:row>
      <xdr:rowOff>514350</xdr:rowOff>
    </xdr:from>
    <xdr:to>
      <xdr:col>7</xdr:col>
      <xdr:colOff>13585</xdr:colOff>
      <xdr:row>145</xdr:row>
      <xdr:rowOff>742950</xdr:rowOff>
    </xdr:to>
    <xdr:pic>
      <xdr:nvPicPr>
        <xdr:cNvPr id="171" name="Рисунок 170">
          <a:extLst>
            <a:ext uri="{FF2B5EF4-FFF2-40B4-BE49-F238E27FC236}">
              <a16:creationId xmlns:a16="http://schemas.microsoft.com/office/drawing/2014/main" id="{00000000-0008-0000-0900-0000AB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37407650"/>
          <a:ext cx="727960" cy="228600"/>
        </a:xfrm>
        <a:prstGeom prst="rect">
          <a:avLst/>
        </a:prstGeom>
      </xdr:spPr>
    </xdr:pic>
    <xdr:clientData/>
  </xdr:twoCellAnchor>
  <xdr:twoCellAnchor editAs="oneCell">
    <xdr:from>
      <xdr:col>5</xdr:col>
      <xdr:colOff>0</xdr:colOff>
      <xdr:row>146</xdr:row>
      <xdr:rowOff>514350</xdr:rowOff>
    </xdr:from>
    <xdr:to>
      <xdr:col>7</xdr:col>
      <xdr:colOff>13585</xdr:colOff>
      <xdr:row>146</xdr:row>
      <xdr:rowOff>742950</xdr:rowOff>
    </xdr:to>
    <xdr:pic>
      <xdr:nvPicPr>
        <xdr:cNvPr id="172" name="Рисунок 171">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38684000"/>
          <a:ext cx="727960" cy="228600"/>
        </a:xfrm>
        <a:prstGeom prst="rect">
          <a:avLst/>
        </a:prstGeom>
      </xdr:spPr>
    </xdr:pic>
    <xdr:clientData/>
  </xdr:twoCellAnchor>
  <xdr:twoCellAnchor editAs="oneCell">
    <xdr:from>
      <xdr:col>5</xdr:col>
      <xdr:colOff>0</xdr:colOff>
      <xdr:row>147</xdr:row>
      <xdr:rowOff>514350</xdr:rowOff>
    </xdr:from>
    <xdr:to>
      <xdr:col>7</xdr:col>
      <xdr:colOff>13585</xdr:colOff>
      <xdr:row>147</xdr:row>
      <xdr:rowOff>742950</xdr:rowOff>
    </xdr:to>
    <xdr:pic>
      <xdr:nvPicPr>
        <xdr:cNvPr id="187" name="Рисунок 186">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39960350"/>
          <a:ext cx="727960" cy="228600"/>
        </a:xfrm>
        <a:prstGeom prst="rect">
          <a:avLst/>
        </a:prstGeom>
      </xdr:spPr>
    </xdr:pic>
    <xdr:clientData/>
  </xdr:twoCellAnchor>
  <xdr:twoCellAnchor editAs="oneCell">
    <xdr:from>
      <xdr:col>5</xdr:col>
      <xdr:colOff>0</xdr:colOff>
      <xdr:row>148</xdr:row>
      <xdr:rowOff>514350</xdr:rowOff>
    </xdr:from>
    <xdr:to>
      <xdr:col>7</xdr:col>
      <xdr:colOff>13585</xdr:colOff>
      <xdr:row>148</xdr:row>
      <xdr:rowOff>742950</xdr:rowOff>
    </xdr:to>
    <xdr:pic>
      <xdr:nvPicPr>
        <xdr:cNvPr id="188" name="Рисунок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41236700"/>
          <a:ext cx="727960" cy="228600"/>
        </a:xfrm>
        <a:prstGeom prst="rect">
          <a:avLst/>
        </a:prstGeom>
      </xdr:spPr>
    </xdr:pic>
    <xdr:clientData/>
  </xdr:twoCellAnchor>
  <xdr:twoCellAnchor editAs="oneCell">
    <xdr:from>
      <xdr:col>5</xdr:col>
      <xdr:colOff>0</xdr:colOff>
      <xdr:row>149</xdr:row>
      <xdr:rowOff>514350</xdr:rowOff>
    </xdr:from>
    <xdr:to>
      <xdr:col>7</xdr:col>
      <xdr:colOff>13585</xdr:colOff>
      <xdr:row>149</xdr:row>
      <xdr:rowOff>742950</xdr:rowOff>
    </xdr:to>
    <xdr:pic>
      <xdr:nvPicPr>
        <xdr:cNvPr id="189" name="Рисунок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42513050"/>
          <a:ext cx="727960" cy="228600"/>
        </a:xfrm>
        <a:prstGeom prst="rect">
          <a:avLst/>
        </a:prstGeom>
      </xdr:spPr>
    </xdr:pic>
    <xdr:clientData/>
  </xdr:twoCellAnchor>
  <xdr:twoCellAnchor editAs="oneCell">
    <xdr:from>
      <xdr:col>5</xdr:col>
      <xdr:colOff>0</xdr:colOff>
      <xdr:row>150</xdr:row>
      <xdr:rowOff>514350</xdr:rowOff>
    </xdr:from>
    <xdr:to>
      <xdr:col>7</xdr:col>
      <xdr:colOff>13585</xdr:colOff>
      <xdr:row>150</xdr:row>
      <xdr:rowOff>742950</xdr:rowOff>
    </xdr:to>
    <xdr:pic>
      <xdr:nvPicPr>
        <xdr:cNvPr id="190" name="Рисунок 189">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43789400"/>
          <a:ext cx="727960" cy="228600"/>
        </a:xfrm>
        <a:prstGeom prst="rect">
          <a:avLst/>
        </a:prstGeom>
      </xdr:spPr>
    </xdr:pic>
    <xdr:clientData/>
  </xdr:twoCellAnchor>
  <xdr:twoCellAnchor editAs="oneCell">
    <xdr:from>
      <xdr:col>5</xdr:col>
      <xdr:colOff>0</xdr:colOff>
      <xdr:row>151</xdr:row>
      <xdr:rowOff>514350</xdr:rowOff>
    </xdr:from>
    <xdr:to>
      <xdr:col>7</xdr:col>
      <xdr:colOff>13585</xdr:colOff>
      <xdr:row>151</xdr:row>
      <xdr:rowOff>742950</xdr:rowOff>
    </xdr:to>
    <xdr:pic>
      <xdr:nvPicPr>
        <xdr:cNvPr id="191" name="Рисунок 190">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45065750"/>
          <a:ext cx="727960" cy="228600"/>
        </a:xfrm>
        <a:prstGeom prst="rect">
          <a:avLst/>
        </a:prstGeom>
      </xdr:spPr>
    </xdr:pic>
    <xdr:clientData/>
  </xdr:twoCellAnchor>
  <xdr:twoCellAnchor editAs="oneCell">
    <xdr:from>
      <xdr:col>5</xdr:col>
      <xdr:colOff>0</xdr:colOff>
      <xdr:row>152</xdr:row>
      <xdr:rowOff>514350</xdr:rowOff>
    </xdr:from>
    <xdr:to>
      <xdr:col>7</xdr:col>
      <xdr:colOff>13585</xdr:colOff>
      <xdr:row>152</xdr:row>
      <xdr:rowOff>742950</xdr:rowOff>
    </xdr:to>
    <xdr:pic>
      <xdr:nvPicPr>
        <xdr:cNvPr id="192" name="Рисунок 191">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146342100"/>
          <a:ext cx="727960" cy="228600"/>
        </a:xfrm>
        <a:prstGeom prst="rect">
          <a:avLst/>
        </a:prstGeom>
      </xdr:spPr>
    </xdr:pic>
    <xdr:clientData/>
  </xdr:twoCellAnchor>
  <xdr:twoCellAnchor editAs="oneCell">
    <xdr:from>
      <xdr:col>1</xdr:col>
      <xdr:colOff>0</xdr:colOff>
      <xdr:row>4</xdr:row>
      <xdr:rowOff>9525</xdr:rowOff>
    </xdr:from>
    <xdr:to>
      <xdr:col>1</xdr:col>
      <xdr:colOff>666750</xdr:colOff>
      <xdr:row>4</xdr:row>
      <xdr:rowOff>676275</xdr:rowOff>
    </xdr:to>
    <xdr:pic>
      <xdr:nvPicPr>
        <xdr:cNvPr id="197" name="Рисунок 196">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7150" y="10629900"/>
          <a:ext cx="666750" cy="666750"/>
        </a:xfrm>
        <a:prstGeom prst="rect">
          <a:avLst/>
        </a:prstGeom>
      </xdr:spPr>
    </xdr:pic>
    <xdr:clientData/>
  </xdr:twoCellAnchor>
  <xdr:twoCellAnchor editAs="oneCell">
    <xdr:from>
      <xdr:col>2</xdr:col>
      <xdr:colOff>723900</xdr:colOff>
      <xdr:row>4</xdr:row>
      <xdr:rowOff>9525</xdr:rowOff>
    </xdr:from>
    <xdr:to>
      <xdr:col>2</xdr:col>
      <xdr:colOff>1657350</xdr:colOff>
      <xdr:row>5</xdr:row>
      <xdr:rowOff>3333</xdr:rowOff>
    </xdr:to>
    <xdr:pic>
      <xdr:nvPicPr>
        <xdr:cNvPr id="62" name="Рисунок 61">
          <a:hlinkClick xmlns:r="http://schemas.openxmlformats.org/officeDocument/2006/relationships" r:id="rId229"/>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2628900" y="3562350"/>
          <a:ext cx="933450" cy="1003459"/>
        </a:xfrm>
        <a:prstGeom prst="rect">
          <a:avLst/>
        </a:prstGeom>
      </xdr:spPr>
    </xdr:pic>
    <xdr:clientData/>
  </xdr:twoCellAnchor>
  <xdr:twoCellAnchor editAs="oneCell">
    <xdr:from>
      <xdr:col>2</xdr:col>
      <xdr:colOff>542925</xdr:colOff>
      <xdr:row>111</xdr:row>
      <xdr:rowOff>28575</xdr:rowOff>
    </xdr:from>
    <xdr:to>
      <xdr:col>2</xdr:col>
      <xdr:colOff>1895475</xdr:colOff>
      <xdr:row>111</xdr:row>
      <xdr:rowOff>1004852</xdr:rowOff>
    </xdr:to>
    <xdr:pic>
      <xdr:nvPicPr>
        <xdr:cNvPr id="113" name="Рисунок 112">
          <a:hlinkClick xmlns:r="http://schemas.openxmlformats.org/officeDocument/2006/relationships" r:id="rId231"/>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2447925" y="103460550"/>
          <a:ext cx="1352550" cy="976277"/>
        </a:xfrm>
        <a:prstGeom prst="rect">
          <a:avLst/>
        </a:prstGeom>
      </xdr:spPr>
    </xdr:pic>
    <xdr:clientData/>
  </xdr:twoCellAnchor>
  <xdr:twoCellAnchor editAs="oneCell">
    <xdr:from>
      <xdr:col>2</xdr:col>
      <xdr:colOff>561975</xdr:colOff>
      <xdr:row>112</xdr:row>
      <xdr:rowOff>19050</xdr:rowOff>
    </xdr:from>
    <xdr:to>
      <xdr:col>2</xdr:col>
      <xdr:colOff>1924050</xdr:colOff>
      <xdr:row>112</xdr:row>
      <xdr:rowOff>997220</xdr:rowOff>
    </xdr:to>
    <xdr:pic>
      <xdr:nvPicPr>
        <xdr:cNvPr id="114" name="Рисунок 113">
          <a:hlinkClick xmlns:r="http://schemas.openxmlformats.org/officeDocument/2006/relationships" r:id="rId233"/>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2466975" y="104460675"/>
          <a:ext cx="1362075" cy="978170"/>
        </a:xfrm>
        <a:prstGeom prst="rect">
          <a:avLst/>
        </a:prstGeom>
      </xdr:spPr>
    </xdr:pic>
    <xdr:clientData/>
  </xdr:twoCellAnchor>
  <xdr:twoCellAnchor editAs="oneCell">
    <xdr:from>
      <xdr:col>2</xdr:col>
      <xdr:colOff>533401</xdr:colOff>
      <xdr:row>113</xdr:row>
      <xdr:rowOff>19050</xdr:rowOff>
    </xdr:from>
    <xdr:to>
      <xdr:col>2</xdr:col>
      <xdr:colOff>1924051</xdr:colOff>
      <xdr:row>113</xdr:row>
      <xdr:rowOff>1001633</xdr:rowOff>
    </xdr:to>
    <xdr:pic>
      <xdr:nvPicPr>
        <xdr:cNvPr id="115" name="Рисунок 114">
          <a:hlinkClick xmlns:r="http://schemas.openxmlformats.org/officeDocument/2006/relationships" r:id="rId235"/>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2438401" y="105470325"/>
          <a:ext cx="1390650" cy="982583"/>
        </a:xfrm>
        <a:prstGeom prst="rect">
          <a:avLst/>
        </a:prstGeom>
      </xdr:spPr>
    </xdr:pic>
    <xdr:clientData/>
  </xdr:twoCellAnchor>
  <xdr:twoCellAnchor editAs="oneCell">
    <xdr:from>
      <xdr:col>2</xdr:col>
      <xdr:colOff>285750</xdr:colOff>
      <xdr:row>114</xdr:row>
      <xdr:rowOff>19050</xdr:rowOff>
    </xdr:from>
    <xdr:to>
      <xdr:col>2</xdr:col>
      <xdr:colOff>2133600</xdr:colOff>
      <xdr:row>114</xdr:row>
      <xdr:rowOff>994663</xdr:rowOff>
    </xdr:to>
    <xdr:pic>
      <xdr:nvPicPr>
        <xdr:cNvPr id="116" name="Рисунок 115">
          <a:hlinkClick xmlns:r="http://schemas.openxmlformats.org/officeDocument/2006/relationships" r:id="rId237"/>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2190750" y="106479975"/>
          <a:ext cx="1847850" cy="975613"/>
        </a:xfrm>
        <a:prstGeom prst="rect">
          <a:avLst/>
        </a:prstGeom>
      </xdr:spPr>
    </xdr:pic>
    <xdr:clientData/>
  </xdr:twoCellAnchor>
  <xdr:twoCellAnchor editAs="oneCell">
    <xdr:from>
      <xdr:col>2</xdr:col>
      <xdr:colOff>342900</xdr:colOff>
      <xdr:row>101</xdr:row>
      <xdr:rowOff>47625</xdr:rowOff>
    </xdr:from>
    <xdr:to>
      <xdr:col>2</xdr:col>
      <xdr:colOff>2084359</xdr:colOff>
      <xdr:row>101</xdr:row>
      <xdr:rowOff>971550</xdr:rowOff>
    </xdr:to>
    <xdr:pic>
      <xdr:nvPicPr>
        <xdr:cNvPr id="117" name="Рисунок 116">
          <a:hlinkClick xmlns:r="http://schemas.openxmlformats.org/officeDocument/2006/relationships" r:id="rId239"/>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2247900" y="94392750"/>
          <a:ext cx="1741459" cy="923925"/>
        </a:xfrm>
        <a:prstGeom prst="rect">
          <a:avLst/>
        </a:prstGeom>
      </xdr:spPr>
    </xdr:pic>
    <xdr:clientData/>
  </xdr:twoCellAnchor>
  <xdr:twoCellAnchor editAs="oneCell">
    <xdr:from>
      <xdr:col>2</xdr:col>
      <xdr:colOff>733426</xdr:colOff>
      <xdr:row>50</xdr:row>
      <xdr:rowOff>28576</xdr:rowOff>
    </xdr:from>
    <xdr:to>
      <xdr:col>2</xdr:col>
      <xdr:colOff>1698506</xdr:colOff>
      <xdr:row>50</xdr:row>
      <xdr:rowOff>981075</xdr:rowOff>
    </xdr:to>
    <xdr:pic>
      <xdr:nvPicPr>
        <xdr:cNvPr id="118" name="Рисунок 117">
          <a:hlinkClick xmlns:r="http://schemas.openxmlformats.org/officeDocument/2006/relationships" r:id="rId241"/>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2638426" y="46510576"/>
          <a:ext cx="965080" cy="952499"/>
        </a:xfrm>
        <a:prstGeom prst="rect">
          <a:avLst/>
        </a:prstGeom>
      </xdr:spPr>
    </xdr:pic>
    <xdr:clientData/>
  </xdr:twoCellAnchor>
  <xdr:twoCellAnchor editAs="oneCell">
    <xdr:from>
      <xdr:col>2</xdr:col>
      <xdr:colOff>733425</xdr:colOff>
      <xdr:row>51</xdr:row>
      <xdr:rowOff>19050</xdr:rowOff>
    </xdr:from>
    <xdr:to>
      <xdr:col>2</xdr:col>
      <xdr:colOff>1676400</xdr:colOff>
      <xdr:row>52</xdr:row>
      <xdr:rowOff>4238</xdr:rowOff>
    </xdr:to>
    <xdr:pic>
      <xdr:nvPicPr>
        <xdr:cNvPr id="119" name="Рисунок 118">
          <a:hlinkClick xmlns:r="http://schemas.openxmlformats.org/officeDocument/2006/relationships" r:id="rId243"/>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2638425" y="47510700"/>
          <a:ext cx="942975" cy="994839"/>
        </a:xfrm>
        <a:prstGeom prst="rect">
          <a:avLst/>
        </a:prstGeom>
      </xdr:spPr>
    </xdr:pic>
    <xdr:clientData/>
  </xdr:twoCellAnchor>
  <xdr:twoCellAnchor editAs="oneCell">
    <xdr:from>
      <xdr:col>2</xdr:col>
      <xdr:colOff>581025</xdr:colOff>
      <xdr:row>21</xdr:row>
      <xdr:rowOff>28575</xdr:rowOff>
    </xdr:from>
    <xdr:to>
      <xdr:col>2</xdr:col>
      <xdr:colOff>1794013</xdr:colOff>
      <xdr:row>21</xdr:row>
      <xdr:rowOff>1133475</xdr:rowOff>
    </xdr:to>
    <xdr:pic>
      <xdr:nvPicPr>
        <xdr:cNvPr id="122" name="Рисунок 121">
          <a:hlinkClick xmlns:r="http://schemas.openxmlformats.org/officeDocument/2006/relationships" r:id="rId245"/>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2486025" y="18859500"/>
          <a:ext cx="1212988" cy="1104900"/>
        </a:xfrm>
        <a:prstGeom prst="rect">
          <a:avLst/>
        </a:prstGeom>
      </xdr:spPr>
    </xdr:pic>
    <xdr:clientData/>
  </xdr:twoCellAnchor>
  <xdr:twoCellAnchor editAs="oneCell">
    <xdr:from>
      <xdr:col>2</xdr:col>
      <xdr:colOff>942975</xdr:colOff>
      <xdr:row>41</xdr:row>
      <xdr:rowOff>28575</xdr:rowOff>
    </xdr:from>
    <xdr:to>
      <xdr:col>2</xdr:col>
      <xdr:colOff>1423756</xdr:colOff>
      <xdr:row>41</xdr:row>
      <xdr:rowOff>1133475</xdr:rowOff>
    </xdr:to>
    <xdr:pic>
      <xdr:nvPicPr>
        <xdr:cNvPr id="43" name="Рисунок 42">
          <a:hlinkClick xmlns:r="http://schemas.openxmlformats.org/officeDocument/2006/relationships" r:id="rId247"/>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2847975" y="38614350"/>
          <a:ext cx="480781" cy="1104900"/>
        </a:xfrm>
        <a:prstGeom prst="rect">
          <a:avLst/>
        </a:prstGeom>
      </xdr:spPr>
    </xdr:pic>
    <xdr:clientData/>
  </xdr:twoCellAnchor>
  <xdr:twoCellAnchor editAs="oneCell">
    <xdr:from>
      <xdr:col>2</xdr:col>
      <xdr:colOff>942975</xdr:colOff>
      <xdr:row>42</xdr:row>
      <xdr:rowOff>28575</xdr:rowOff>
    </xdr:from>
    <xdr:to>
      <xdr:col>2</xdr:col>
      <xdr:colOff>1423756</xdr:colOff>
      <xdr:row>42</xdr:row>
      <xdr:rowOff>1133475</xdr:rowOff>
    </xdr:to>
    <xdr:pic>
      <xdr:nvPicPr>
        <xdr:cNvPr id="198" name="Рисунок 197">
          <a:hlinkClick xmlns:r="http://schemas.openxmlformats.org/officeDocument/2006/relationships" r:id="rId249"/>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2847975" y="39757350"/>
          <a:ext cx="480781" cy="1104900"/>
        </a:xfrm>
        <a:prstGeom prst="rect">
          <a:avLst/>
        </a:prstGeom>
      </xdr:spPr>
    </xdr:pic>
    <xdr:clientData/>
  </xdr:twoCellAnchor>
  <xdr:twoCellAnchor editAs="oneCell">
    <xdr:from>
      <xdr:col>2</xdr:col>
      <xdr:colOff>847725</xdr:colOff>
      <xdr:row>46</xdr:row>
      <xdr:rowOff>19050</xdr:rowOff>
    </xdr:from>
    <xdr:to>
      <xdr:col>2</xdr:col>
      <xdr:colOff>1482794</xdr:colOff>
      <xdr:row>46</xdr:row>
      <xdr:rowOff>1133475</xdr:rowOff>
    </xdr:to>
    <xdr:pic>
      <xdr:nvPicPr>
        <xdr:cNvPr id="59" name="Рисунок 58">
          <a:hlinkClick xmlns:r="http://schemas.openxmlformats.org/officeDocument/2006/relationships" r:id="rId250"/>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2752725" y="44319825"/>
          <a:ext cx="635069" cy="1114425"/>
        </a:xfrm>
        <a:prstGeom prst="rect">
          <a:avLst/>
        </a:prstGeom>
      </xdr:spPr>
    </xdr:pic>
    <xdr:clientData/>
  </xdr:twoCellAnchor>
  <xdr:twoCellAnchor editAs="oneCell">
    <xdr:from>
      <xdr:col>5</xdr:col>
      <xdr:colOff>0</xdr:colOff>
      <xdr:row>46</xdr:row>
      <xdr:rowOff>457200</xdr:rowOff>
    </xdr:from>
    <xdr:to>
      <xdr:col>7</xdr:col>
      <xdr:colOff>13585</xdr:colOff>
      <xdr:row>46</xdr:row>
      <xdr:rowOff>685800</xdr:rowOff>
    </xdr:to>
    <xdr:pic>
      <xdr:nvPicPr>
        <xdr:cNvPr id="199" name="Рисунок 198">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1</xdr:col>
      <xdr:colOff>0</xdr:colOff>
      <xdr:row>19</xdr:row>
      <xdr:rowOff>0</xdr:rowOff>
    </xdr:from>
    <xdr:to>
      <xdr:col>1</xdr:col>
      <xdr:colOff>666750</xdr:colOff>
      <xdr:row>19</xdr:row>
      <xdr:rowOff>666750</xdr:rowOff>
    </xdr:to>
    <xdr:pic>
      <xdr:nvPicPr>
        <xdr:cNvPr id="194" name="Рисунок 193">
          <a:extLst>
            <a:ext uri="{FF2B5EF4-FFF2-40B4-BE49-F238E27FC236}">
              <a16:creationId xmlns:a16="http://schemas.microsoft.com/office/drawing/2014/main" id="{00000000-0008-0000-0900-0000C2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7150" y="16544925"/>
          <a:ext cx="666750" cy="666750"/>
        </a:xfrm>
        <a:prstGeom prst="rect">
          <a:avLst/>
        </a:prstGeom>
      </xdr:spPr>
    </xdr:pic>
    <xdr:clientData/>
  </xdr:twoCellAnchor>
  <xdr:twoCellAnchor editAs="oneCell">
    <xdr:from>
      <xdr:col>2</xdr:col>
      <xdr:colOff>581025</xdr:colOff>
      <xdr:row>19</xdr:row>
      <xdr:rowOff>19050</xdr:rowOff>
    </xdr:from>
    <xdr:to>
      <xdr:col>2</xdr:col>
      <xdr:colOff>1771650</xdr:colOff>
      <xdr:row>19</xdr:row>
      <xdr:rowOff>1131856</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2486025" y="16563975"/>
          <a:ext cx="1190625" cy="1112806"/>
        </a:xfrm>
        <a:prstGeom prst="rect">
          <a:avLst/>
        </a:prstGeom>
      </xdr:spPr>
    </xdr:pic>
    <xdr:clientData/>
  </xdr:twoCellAnchor>
  <xdr:twoCellAnchor editAs="oneCell">
    <xdr:from>
      <xdr:col>1</xdr:col>
      <xdr:colOff>0</xdr:colOff>
      <xdr:row>108</xdr:row>
      <xdr:rowOff>9525</xdr:rowOff>
    </xdr:from>
    <xdr:to>
      <xdr:col>1</xdr:col>
      <xdr:colOff>666750</xdr:colOff>
      <xdr:row>108</xdr:row>
      <xdr:rowOff>676275</xdr:rowOff>
    </xdr:to>
    <xdr:pic>
      <xdr:nvPicPr>
        <xdr:cNvPr id="178" name="Рисунок 177">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7150" y="102565200"/>
          <a:ext cx="666750" cy="666750"/>
        </a:xfrm>
        <a:prstGeom prst="rect">
          <a:avLst/>
        </a:prstGeom>
      </xdr:spPr>
    </xdr:pic>
    <xdr:clientData/>
  </xdr:twoCellAnchor>
  <xdr:twoCellAnchor editAs="oneCell">
    <xdr:from>
      <xdr:col>2</xdr:col>
      <xdr:colOff>358529</xdr:colOff>
      <xdr:row>108</xdr:row>
      <xdr:rowOff>51048</xdr:rowOff>
    </xdr:from>
    <xdr:to>
      <xdr:col>2</xdr:col>
      <xdr:colOff>2047875</xdr:colOff>
      <xdr:row>108</xdr:row>
      <xdr:rowOff>972851</xdr:rowOff>
    </xdr:to>
    <xdr:pic>
      <xdr:nvPicPr>
        <xdr:cNvPr id="64" name="Рисунок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rot="5400000">
          <a:off x="2647300" y="102222952"/>
          <a:ext cx="921803" cy="1689346"/>
        </a:xfrm>
        <a:prstGeom prst="rect">
          <a:avLst/>
        </a:prstGeom>
      </xdr:spPr>
    </xdr:pic>
    <xdr:clientData/>
  </xdr:twoCellAnchor>
  <xdr:twoCellAnchor editAs="oneCell">
    <xdr:from>
      <xdr:col>1</xdr:col>
      <xdr:colOff>0</xdr:colOff>
      <xdr:row>34</xdr:row>
      <xdr:rowOff>0</xdr:rowOff>
    </xdr:from>
    <xdr:to>
      <xdr:col>1</xdr:col>
      <xdr:colOff>666750</xdr:colOff>
      <xdr:row>34</xdr:row>
      <xdr:rowOff>666750</xdr:rowOff>
    </xdr:to>
    <xdr:pic>
      <xdr:nvPicPr>
        <xdr:cNvPr id="179" name="Рисунок 178">
          <a:extLst>
            <a:ext uri="{FF2B5EF4-FFF2-40B4-BE49-F238E27FC236}">
              <a16:creationId xmlns:a16="http://schemas.microsoft.com/office/drawing/2014/main" id="{00000000-0008-0000-0900-0000B3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7150" y="16544925"/>
          <a:ext cx="666750" cy="666750"/>
        </a:xfrm>
        <a:prstGeom prst="rect">
          <a:avLst/>
        </a:prstGeom>
      </xdr:spPr>
    </xdr:pic>
    <xdr:clientData/>
  </xdr:twoCellAnchor>
  <xdr:twoCellAnchor editAs="oneCell">
    <xdr:from>
      <xdr:col>2</xdr:col>
      <xdr:colOff>695325</xdr:colOff>
      <xdr:row>34</xdr:row>
      <xdr:rowOff>38100</xdr:rowOff>
    </xdr:from>
    <xdr:to>
      <xdr:col>2</xdr:col>
      <xdr:colOff>1733550</xdr:colOff>
      <xdr:row>34</xdr:row>
      <xdr:rowOff>1123142</xdr:rowOff>
    </xdr:to>
    <xdr:pic>
      <xdr:nvPicPr>
        <xdr:cNvPr id="92" name="Рисунок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600325" y="32746950"/>
          <a:ext cx="1038225" cy="1085042"/>
        </a:xfrm>
        <a:prstGeom prst="rect">
          <a:avLst/>
        </a:prstGeom>
      </xdr:spPr>
    </xdr:pic>
    <xdr:clientData/>
  </xdr:twoCellAnchor>
  <xdr:twoCellAnchor editAs="oneCell">
    <xdr:from>
      <xdr:col>1</xdr:col>
      <xdr:colOff>0</xdr:colOff>
      <xdr:row>57</xdr:row>
      <xdr:rowOff>0</xdr:rowOff>
    </xdr:from>
    <xdr:to>
      <xdr:col>1</xdr:col>
      <xdr:colOff>666750</xdr:colOff>
      <xdr:row>57</xdr:row>
      <xdr:rowOff>666750</xdr:rowOff>
    </xdr:to>
    <xdr:pic>
      <xdr:nvPicPr>
        <xdr:cNvPr id="195" name="Рисунок 194">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1</xdr:col>
      <xdr:colOff>0</xdr:colOff>
      <xdr:row>58</xdr:row>
      <xdr:rowOff>0</xdr:rowOff>
    </xdr:from>
    <xdr:to>
      <xdr:col>1</xdr:col>
      <xdr:colOff>666750</xdr:colOff>
      <xdr:row>58</xdr:row>
      <xdr:rowOff>666750</xdr:rowOff>
    </xdr:to>
    <xdr:pic>
      <xdr:nvPicPr>
        <xdr:cNvPr id="203" name="Рисунок 202">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2</xdr:col>
      <xdr:colOff>561975</xdr:colOff>
      <xdr:row>57</xdr:row>
      <xdr:rowOff>28575</xdr:rowOff>
    </xdr:from>
    <xdr:to>
      <xdr:col>2</xdr:col>
      <xdr:colOff>1885950</xdr:colOff>
      <xdr:row>57</xdr:row>
      <xdr:rowOff>985911</xdr:rowOff>
    </xdr:to>
    <xdr:pic>
      <xdr:nvPicPr>
        <xdr:cNvPr id="108" name="Рисунок 107">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2466975" y="55864125"/>
          <a:ext cx="1323975" cy="957336"/>
        </a:xfrm>
        <a:prstGeom prst="rect">
          <a:avLst/>
        </a:prstGeom>
      </xdr:spPr>
    </xdr:pic>
    <xdr:clientData/>
  </xdr:twoCellAnchor>
  <xdr:twoCellAnchor editAs="oneCell">
    <xdr:from>
      <xdr:col>2</xdr:col>
      <xdr:colOff>561976</xdr:colOff>
      <xdr:row>58</xdr:row>
      <xdr:rowOff>28575</xdr:rowOff>
    </xdr:from>
    <xdr:to>
      <xdr:col>2</xdr:col>
      <xdr:colOff>1888907</xdr:colOff>
      <xdr:row>58</xdr:row>
      <xdr:rowOff>990600</xdr:rowOff>
    </xdr:to>
    <xdr:pic>
      <xdr:nvPicPr>
        <xdr:cNvPr id="123" name="Рисунок 122">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2466976" y="56873775"/>
          <a:ext cx="1326931" cy="9620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G799"/>
  <sheetViews>
    <sheetView tabSelected="1" zoomScale="85" zoomScaleNormal="85" workbookViewId="0">
      <pane ySplit="4" topLeftCell="A5" activePane="bottomLeft" state="frozen"/>
      <selection pane="bottomLeft" activeCell="F4" sqref="F4"/>
    </sheetView>
  </sheetViews>
  <sheetFormatPr defaultRowHeight="14.25"/>
  <cols>
    <col min="1" max="1" width="0.73046875" style="89" customWidth="1"/>
    <col min="2" max="2" width="12.73046875" style="39" customWidth="1"/>
    <col min="3" max="3" width="41.73046875" style="39" customWidth="1"/>
    <col min="4" max="4" width="27.73046875" style="39" customWidth="1"/>
    <col min="5" max="5" width="60.73046875" style="39" customWidth="1"/>
    <col min="6" max="6" width="15.73046875" style="39" customWidth="1"/>
    <col min="7" max="7" width="0.73046875" style="89" customWidth="1"/>
  </cols>
  <sheetData>
    <row r="1" spans="2:6" ht="4.5" customHeight="1">
      <c r="B1" s="136"/>
      <c r="C1" s="136"/>
      <c r="D1" s="136"/>
      <c r="E1" s="136"/>
      <c r="F1" s="136"/>
    </row>
    <row r="2" spans="2:6" ht="33" customHeight="1">
      <c r="B2" s="40"/>
      <c r="C2" s="40"/>
      <c r="D2" s="40"/>
      <c r="E2" s="20"/>
      <c r="F2" s="20"/>
    </row>
    <row r="3" spans="2:6" ht="33" customHeight="1">
      <c r="B3" s="40"/>
      <c r="C3" s="40"/>
      <c r="D3" s="40"/>
      <c r="E3" s="21"/>
      <c r="F3" s="20"/>
    </row>
    <row r="4" spans="2:6">
      <c r="B4" s="143" t="s">
        <v>2772</v>
      </c>
      <c r="C4" s="143" t="s">
        <v>2773</v>
      </c>
      <c r="D4" s="143" t="s">
        <v>2774</v>
      </c>
      <c r="E4" s="143" t="s">
        <v>2775</v>
      </c>
      <c r="F4" s="143" t="s">
        <v>3205</v>
      </c>
    </row>
    <row r="5" spans="2:6" ht="15" customHeight="1">
      <c r="B5" s="137" t="s">
        <v>733</v>
      </c>
      <c r="C5" s="137" t="s">
        <v>690</v>
      </c>
      <c r="D5" s="138" t="s">
        <v>734</v>
      </c>
      <c r="E5" s="137" t="s">
        <v>735</v>
      </c>
      <c r="F5" s="148">
        <v>700</v>
      </c>
    </row>
    <row r="6" spans="2:6" ht="15" customHeight="1">
      <c r="B6" s="137" t="s">
        <v>736</v>
      </c>
      <c r="C6" s="137" t="s">
        <v>691</v>
      </c>
      <c r="D6" s="138" t="s">
        <v>734</v>
      </c>
      <c r="E6" s="137" t="s">
        <v>737</v>
      </c>
      <c r="F6" s="148">
        <v>700</v>
      </c>
    </row>
    <row r="7" spans="2:6" ht="15" customHeight="1">
      <c r="B7" s="137" t="s">
        <v>738</v>
      </c>
      <c r="C7" s="137" t="s">
        <v>739</v>
      </c>
      <c r="D7" s="138" t="s">
        <v>734</v>
      </c>
      <c r="E7" s="137" t="s">
        <v>2406</v>
      </c>
      <c r="F7" s="148">
        <v>37.299999999999997</v>
      </c>
    </row>
    <row r="8" spans="2:6" ht="15" customHeight="1">
      <c r="B8" s="137" t="s">
        <v>740</v>
      </c>
      <c r="C8" s="137" t="s">
        <v>741</v>
      </c>
      <c r="D8" s="138" t="s">
        <v>734</v>
      </c>
      <c r="E8" s="137" t="s">
        <v>2407</v>
      </c>
      <c r="F8" s="148">
        <v>37.299999999999997</v>
      </c>
    </row>
    <row r="9" spans="2:6" ht="15" customHeight="1">
      <c r="B9" s="137" t="s">
        <v>742</v>
      </c>
      <c r="C9" s="137" t="s">
        <v>743</v>
      </c>
      <c r="D9" s="138" t="s">
        <v>734</v>
      </c>
      <c r="E9" s="137" t="s">
        <v>2408</v>
      </c>
      <c r="F9" s="148">
        <v>37.299999999999997</v>
      </c>
    </row>
    <row r="10" spans="2:6" ht="15" customHeight="1">
      <c r="B10" s="137" t="s">
        <v>744</v>
      </c>
      <c r="C10" s="137" t="s">
        <v>745</v>
      </c>
      <c r="D10" s="138" t="s">
        <v>734</v>
      </c>
      <c r="E10" s="137" t="s">
        <v>2409</v>
      </c>
      <c r="F10" s="148">
        <v>37.299999999999997</v>
      </c>
    </row>
    <row r="11" spans="2:6" ht="15" customHeight="1">
      <c r="B11" s="137" t="s">
        <v>746</v>
      </c>
      <c r="C11" s="137" t="s">
        <v>112</v>
      </c>
      <c r="D11" s="138" t="s">
        <v>734</v>
      </c>
      <c r="E11" s="137" t="s">
        <v>2410</v>
      </c>
      <c r="F11" s="148">
        <v>42.8</v>
      </c>
    </row>
    <row r="12" spans="2:6" ht="15" customHeight="1">
      <c r="B12" s="137" t="s">
        <v>747</v>
      </c>
      <c r="C12" s="137" t="s">
        <v>748</v>
      </c>
      <c r="D12" s="138" t="s">
        <v>734</v>
      </c>
      <c r="E12" s="137" t="s">
        <v>749</v>
      </c>
      <c r="F12" s="148">
        <v>37.299999999999997</v>
      </c>
    </row>
    <row r="13" spans="2:6" ht="15" customHeight="1">
      <c r="B13" s="137" t="s">
        <v>750</v>
      </c>
      <c r="C13" s="137" t="s">
        <v>751</v>
      </c>
      <c r="D13" s="138" t="s">
        <v>734</v>
      </c>
      <c r="E13" s="137" t="s">
        <v>2411</v>
      </c>
      <c r="F13" s="148">
        <v>37.299999999999997</v>
      </c>
    </row>
    <row r="14" spans="2:6" ht="15" customHeight="1">
      <c r="B14" s="137" t="s">
        <v>752</v>
      </c>
      <c r="C14" s="137" t="s">
        <v>753</v>
      </c>
      <c r="D14" s="138" t="s">
        <v>734</v>
      </c>
      <c r="E14" s="137" t="s">
        <v>2412</v>
      </c>
      <c r="F14" s="148">
        <v>37.299999999999997</v>
      </c>
    </row>
    <row r="15" spans="2:6" ht="15" customHeight="1">
      <c r="B15" s="137" t="s">
        <v>754</v>
      </c>
      <c r="C15" s="137" t="s">
        <v>103</v>
      </c>
      <c r="D15" s="138" t="s">
        <v>734</v>
      </c>
      <c r="E15" s="137" t="s">
        <v>755</v>
      </c>
      <c r="F15" s="148">
        <v>37.299999999999997</v>
      </c>
    </row>
    <row r="16" spans="2:6" ht="15" customHeight="1">
      <c r="B16" s="137" t="s">
        <v>756</v>
      </c>
      <c r="C16" s="137" t="s">
        <v>757</v>
      </c>
      <c r="D16" s="138" t="s">
        <v>734</v>
      </c>
      <c r="E16" s="137" t="s">
        <v>758</v>
      </c>
      <c r="F16" s="148">
        <v>41.3</v>
      </c>
    </row>
    <row r="17" spans="2:6" ht="15" customHeight="1">
      <c r="B17" s="137" t="s">
        <v>759</v>
      </c>
      <c r="C17" s="137" t="s">
        <v>104</v>
      </c>
      <c r="D17" s="138" t="s">
        <v>734</v>
      </c>
      <c r="E17" s="137" t="s">
        <v>760</v>
      </c>
      <c r="F17" s="148">
        <v>37.299999999999997</v>
      </c>
    </row>
    <row r="18" spans="2:6" ht="15" customHeight="1">
      <c r="B18" s="137" t="s">
        <v>761</v>
      </c>
      <c r="C18" s="137" t="s">
        <v>762</v>
      </c>
      <c r="D18" s="138" t="s">
        <v>734</v>
      </c>
      <c r="E18" s="137" t="s">
        <v>2413</v>
      </c>
      <c r="F18" s="148">
        <v>36.200000000000003</v>
      </c>
    </row>
    <row r="19" spans="2:6" ht="15" customHeight="1">
      <c r="B19" s="137" t="s">
        <v>763</v>
      </c>
      <c r="C19" s="137" t="s">
        <v>764</v>
      </c>
      <c r="D19" s="138" t="s">
        <v>734</v>
      </c>
      <c r="E19" s="137" t="s">
        <v>2414</v>
      </c>
      <c r="F19" s="148">
        <v>114.8</v>
      </c>
    </row>
    <row r="20" spans="2:6" ht="15" customHeight="1">
      <c r="B20" s="137" t="s">
        <v>765</v>
      </c>
      <c r="C20" s="137" t="s">
        <v>766</v>
      </c>
      <c r="D20" s="138" t="s">
        <v>734</v>
      </c>
      <c r="E20" s="137" t="s">
        <v>2415</v>
      </c>
      <c r="F20" s="148">
        <v>114.8</v>
      </c>
    </row>
    <row r="21" spans="2:6" ht="15" customHeight="1">
      <c r="B21" s="137" t="s">
        <v>767</v>
      </c>
      <c r="C21" s="137" t="s">
        <v>768</v>
      </c>
      <c r="D21" s="138" t="s">
        <v>734</v>
      </c>
      <c r="E21" s="137" t="s">
        <v>2416</v>
      </c>
      <c r="F21" s="148">
        <v>113.6</v>
      </c>
    </row>
    <row r="22" spans="2:6" ht="15" customHeight="1">
      <c r="B22" s="137" t="s">
        <v>769</v>
      </c>
      <c r="C22" s="137" t="s">
        <v>770</v>
      </c>
      <c r="D22" s="138" t="s">
        <v>734</v>
      </c>
      <c r="E22" s="137" t="s">
        <v>2417</v>
      </c>
      <c r="F22" s="148">
        <v>113.6</v>
      </c>
    </row>
    <row r="23" spans="2:6" ht="15" customHeight="1">
      <c r="B23" s="137" t="s">
        <v>771</v>
      </c>
      <c r="C23" s="137" t="s">
        <v>772</v>
      </c>
      <c r="D23" s="138" t="s">
        <v>734</v>
      </c>
      <c r="E23" s="137" t="s">
        <v>2418</v>
      </c>
      <c r="F23" s="148">
        <v>113.6</v>
      </c>
    </row>
    <row r="24" spans="2:6" ht="15" customHeight="1">
      <c r="B24" s="137" t="s">
        <v>773</v>
      </c>
      <c r="C24" s="137" t="s">
        <v>774</v>
      </c>
      <c r="D24" s="138" t="s">
        <v>734</v>
      </c>
      <c r="E24" s="137" t="s">
        <v>2419</v>
      </c>
      <c r="F24" s="148">
        <v>113.6</v>
      </c>
    </row>
    <row r="25" spans="2:6" ht="15" customHeight="1">
      <c r="B25" s="137" t="s">
        <v>775</v>
      </c>
      <c r="C25" s="137" t="s">
        <v>776</v>
      </c>
      <c r="D25" s="138" t="s">
        <v>734</v>
      </c>
      <c r="E25" s="137" t="s">
        <v>2420</v>
      </c>
      <c r="F25" s="148">
        <v>118.8</v>
      </c>
    </row>
    <row r="26" spans="2:6" ht="15" customHeight="1">
      <c r="B26" s="137" t="s">
        <v>777</v>
      </c>
      <c r="C26" s="137" t="s">
        <v>778</v>
      </c>
      <c r="D26" s="138" t="s">
        <v>734</v>
      </c>
      <c r="E26" s="137" t="s">
        <v>2421</v>
      </c>
      <c r="F26" s="148">
        <v>118.8</v>
      </c>
    </row>
    <row r="27" spans="2:6" ht="15" customHeight="1">
      <c r="B27" s="137" t="s">
        <v>779</v>
      </c>
      <c r="C27" s="137" t="s">
        <v>780</v>
      </c>
      <c r="D27" s="138" t="s">
        <v>734</v>
      </c>
      <c r="E27" s="137" t="s">
        <v>2422</v>
      </c>
      <c r="F27" s="148">
        <v>118.8</v>
      </c>
    </row>
    <row r="28" spans="2:6" ht="15" customHeight="1">
      <c r="B28" s="137" t="s">
        <v>781</v>
      </c>
      <c r="C28" s="137" t="s">
        <v>782</v>
      </c>
      <c r="D28" s="138" t="s">
        <v>734</v>
      </c>
      <c r="E28" s="137" t="s">
        <v>2423</v>
      </c>
      <c r="F28" s="148">
        <v>118.8</v>
      </c>
    </row>
    <row r="29" spans="2:6" ht="15" customHeight="1">
      <c r="B29" s="137" t="s">
        <v>3173</v>
      </c>
      <c r="C29" s="137" t="s">
        <v>3171</v>
      </c>
      <c r="D29" s="138" t="s">
        <v>734</v>
      </c>
      <c r="E29" s="137" t="s">
        <v>3175</v>
      </c>
      <c r="F29" s="148">
        <v>83</v>
      </c>
    </row>
    <row r="30" spans="2:6" ht="15" customHeight="1">
      <c r="B30" s="137" t="s">
        <v>3174</v>
      </c>
      <c r="C30" s="137" t="s">
        <v>3172</v>
      </c>
      <c r="D30" s="138" t="s">
        <v>734</v>
      </c>
      <c r="E30" s="137" t="s">
        <v>3176</v>
      </c>
      <c r="F30" s="148">
        <v>84</v>
      </c>
    </row>
    <row r="31" spans="2:6" ht="15" customHeight="1">
      <c r="B31" s="137" t="s">
        <v>783</v>
      </c>
      <c r="C31" s="137" t="s">
        <v>123</v>
      </c>
      <c r="D31" s="138" t="s">
        <v>734</v>
      </c>
      <c r="E31" s="137" t="s">
        <v>2424</v>
      </c>
      <c r="F31" s="148">
        <v>120</v>
      </c>
    </row>
    <row r="32" spans="2:6" ht="15" customHeight="1">
      <c r="B32" s="137" t="s">
        <v>784</v>
      </c>
      <c r="C32" s="137" t="s">
        <v>124</v>
      </c>
      <c r="D32" s="138" t="s">
        <v>734</v>
      </c>
      <c r="E32" s="137" t="s">
        <v>2425</v>
      </c>
      <c r="F32" s="148">
        <v>1060</v>
      </c>
    </row>
    <row r="33" spans="2:6" ht="15" customHeight="1">
      <c r="B33" s="137" t="s">
        <v>785</v>
      </c>
      <c r="C33" s="137" t="s">
        <v>102</v>
      </c>
      <c r="D33" s="138" t="s">
        <v>734</v>
      </c>
      <c r="E33" s="137" t="s">
        <v>2426</v>
      </c>
      <c r="F33" s="148">
        <v>64.099999999999994</v>
      </c>
    </row>
    <row r="34" spans="2:6" ht="15" customHeight="1">
      <c r="B34" s="137" t="s">
        <v>786</v>
      </c>
      <c r="C34" s="137" t="s">
        <v>113</v>
      </c>
      <c r="D34" s="138" t="s">
        <v>734</v>
      </c>
      <c r="E34" s="137" t="s">
        <v>2427</v>
      </c>
      <c r="F34" s="148">
        <v>41.3</v>
      </c>
    </row>
    <row r="35" spans="2:6" ht="15" customHeight="1">
      <c r="B35" s="137" t="s">
        <v>787</v>
      </c>
      <c r="C35" s="137" t="s">
        <v>283</v>
      </c>
      <c r="D35" s="138" t="s">
        <v>734</v>
      </c>
      <c r="E35" s="137" t="s">
        <v>788</v>
      </c>
      <c r="F35" s="148">
        <v>48.1</v>
      </c>
    </row>
    <row r="36" spans="2:6" ht="15" customHeight="1">
      <c r="B36" s="137" t="s">
        <v>789</v>
      </c>
      <c r="C36" s="137" t="s">
        <v>790</v>
      </c>
      <c r="D36" s="138" t="s">
        <v>734</v>
      </c>
      <c r="E36" s="137" t="s">
        <v>2428</v>
      </c>
      <c r="F36" s="148">
        <v>45.3</v>
      </c>
    </row>
    <row r="37" spans="2:6" ht="15" customHeight="1">
      <c r="B37" s="137" t="s">
        <v>791</v>
      </c>
      <c r="C37" s="137" t="s">
        <v>792</v>
      </c>
      <c r="D37" s="138" t="s">
        <v>734</v>
      </c>
      <c r="E37" s="137" t="s">
        <v>2429</v>
      </c>
      <c r="F37" s="148">
        <v>45.3</v>
      </c>
    </row>
    <row r="38" spans="2:6" ht="15" customHeight="1">
      <c r="B38" s="137" t="s">
        <v>793</v>
      </c>
      <c r="C38" s="137" t="s">
        <v>794</v>
      </c>
      <c r="D38" s="138" t="s">
        <v>734</v>
      </c>
      <c r="E38" s="137" t="s">
        <v>2430</v>
      </c>
      <c r="F38" s="148">
        <v>44.1</v>
      </c>
    </row>
    <row r="39" spans="2:6" ht="15" customHeight="1">
      <c r="B39" s="137" t="s">
        <v>795</v>
      </c>
      <c r="C39" s="137" t="s">
        <v>796</v>
      </c>
      <c r="D39" s="138" t="s">
        <v>734</v>
      </c>
      <c r="E39" s="137" t="s">
        <v>797</v>
      </c>
      <c r="F39" s="148">
        <v>122.8</v>
      </c>
    </row>
    <row r="40" spans="2:6" ht="15" customHeight="1">
      <c r="B40" s="137" t="s">
        <v>798</v>
      </c>
      <c r="C40" s="137" t="s">
        <v>799</v>
      </c>
      <c r="D40" s="138" t="s">
        <v>734</v>
      </c>
      <c r="E40" s="137" t="s">
        <v>800</v>
      </c>
      <c r="F40" s="148">
        <v>122.8</v>
      </c>
    </row>
    <row r="41" spans="2:6" ht="15" customHeight="1">
      <c r="B41" s="137" t="s">
        <v>801</v>
      </c>
      <c r="C41" s="137" t="s">
        <v>802</v>
      </c>
      <c r="D41" s="138" t="s">
        <v>734</v>
      </c>
      <c r="E41" s="137" t="s">
        <v>803</v>
      </c>
      <c r="F41" s="148">
        <v>122.8</v>
      </c>
    </row>
    <row r="42" spans="2:6" ht="15" customHeight="1">
      <c r="B42" s="137" t="s">
        <v>804</v>
      </c>
      <c r="C42" s="137" t="s">
        <v>805</v>
      </c>
      <c r="D42" s="138" t="s">
        <v>734</v>
      </c>
      <c r="E42" s="137" t="s">
        <v>806</v>
      </c>
      <c r="F42" s="148">
        <v>122.8</v>
      </c>
    </row>
    <row r="43" spans="2:6" ht="15" customHeight="1">
      <c r="B43" s="137" t="s">
        <v>807</v>
      </c>
      <c r="C43" s="137" t="s">
        <v>121</v>
      </c>
      <c r="D43" s="138" t="s">
        <v>734</v>
      </c>
      <c r="E43" s="137" t="s">
        <v>2431</v>
      </c>
      <c r="F43" s="148">
        <v>540</v>
      </c>
    </row>
    <row r="44" spans="2:6" ht="15" customHeight="1">
      <c r="B44" s="137" t="s">
        <v>808</v>
      </c>
      <c r="C44" s="137" t="s">
        <v>122</v>
      </c>
      <c r="D44" s="138" t="s">
        <v>734</v>
      </c>
      <c r="E44" s="137" t="s">
        <v>2432</v>
      </c>
      <c r="F44" s="148">
        <v>750</v>
      </c>
    </row>
    <row r="45" spans="2:6" ht="15" customHeight="1">
      <c r="B45" s="137" t="s">
        <v>809</v>
      </c>
      <c r="C45" s="137" t="s">
        <v>108</v>
      </c>
      <c r="D45" s="138" t="s">
        <v>734</v>
      </c>
      <c r="E45" s="137" t="s">
        <v>810</v>
      </c>
      <c r="F45" s="148">
        <v>109.6</v>
      </c>
    </row>
    <row r="46" spans="2:6" ht="15" customHeight="1">
      <c r="B46" s="137" t="s">
        <v>811</v>
      </c>
      <c r="C46" s="137" t="s">
        <v>109</v>
      </c>
      <c r="D46" s="138" t="s">
        <v>734</v>
      </c>
      <c r="E46" s="137" t="s">
        <v>812</v>
      </c>
      <c r="F46" s="148">
        <v>101.5</v>
      </c>
    </row>
    <row r="47" spans="2:6" ht="15" customHeight="1">
      <c r="B47" s="137" t="s">
        <v>813</v>
      </c>
      <c r="C47" s="137" t="s">
        <v>114</v>
      </c>
      <c r="D47" s="138" t="s">
        <v>734</v>
      </c>
      <c r="E47" s="137" t="s">
        <v>814</v>
      </c>
      <c r="F47" s="148">
        <v>101.5</v>
      </c>
    </row>
    <row r="48" spans="2:6" ht="15" customHeight="1">
      <c r="B48" s="137" t="s">
        <v>815</v>
      </c>
      <c r="C48" s="137" t="s">
        <v>816</v>
      </c>
      <c r="D48" s="138" t="s">
        <v>734</v>
      </c>
      <c r="E48" s="137" t="s">
        <v>817</v>
      </c>
      <c r="F48" s="148">
        <v>208.5</v>
      </c>
    </row>
    <row r="49" spans="2:6" ht="15" customHeight="1">
      <c r="B49" s="137" t="s">
        <v>818</v>
      </c>
      <c r="C49" s="137" t="s">
        <v>819</v>
      </c>
      <c r="D49" s="138" t="s">
        <v>734</v>
      </c>
      <c r="E49" s="137" t="s">
        <v>820</v>
      </c>
      <c r="F49" s="148">
        <v>208.5</v>
      </c>
    </row>
    <row r="50" spans="2:6" ht="15" customHeight="1">
      <c r="B50" s="137" t="s">
        <v>821</v>
      </c>
      <c r="C50" s="137" t="s">
        <v>822</v>
      </c>
      <c r="D50" s="138" t="s">
        <v>734</v>
      </c>
      <c r="E50" s="137" t="s">
        <v>823</v>
      </c>
      <c r="F50" s="148">
        <v>208.5</v>
      </c>
    </row>
    <row r="51" spans="2:6" ht="15" customHeight="1">
      <c r="B51" s="137" t="s">
        <v>824</v>
      </c>
      <c r="C51" s="137" t="s">
        <v>825</v>
      </c>
      <c r="D51" s="138" t="s">
        <v>734</v>
      </c>
      <c r="E51" s="137" t="s">
        <v>826</v>
      </c>
      <c r="F51" s="148">
        <v>208.5</v>
      </c>
    </row>
    <row r="52" spans="2:6" ht="15" customHeight="1">
      <c r="B52" s="137" t="s">
        <v>827</v>
      </c>
      <c r="C52" s="137" t="s">
        <v>828</v>
      </c>
      <c r="D52" s="138" t="s">
        <v>734</v>
      </c>
      <c r="E52" s="137" t="s">
        <v>829</v>
      </c>
      <c r="F52" s="148">
        <v>57.8</v>
      </c>
    </row>
    <row r="53" spans="2:6" ht="15" customHeight="1">
      <c r="B53" s="137" t="s">
        <v>830</v>
      </c>
      <c r="C53" s="137" t="s">
        <v>831</v>
      </c>
      <c r="D53" s="138" t="s">
        <v>734</v>
      </c>
      <c r="E53" s="137" t="s">
        <v>832</v>
      </c>
      <c r="F53" s="148">
        <v>57.8</v>
      </c>
    </row>
    <row r="54" spans="2:6" ht="15" customHeight="1">
      <c r="B54" s="137" t="s">
        <v>833</v>
      </c>
      <c r="C54" s="137" t="s">
        <v>834</v>
      </c>
      <c r="D54" s="138" t="s">
        <v>734</v>
      </c>
      <c r="E54" s="137" t="s">
        <v>835</v>
      </c>
      <c r="F54" s="148">
        <v>57.8</v>
      </c>
    </row>
    <row r="55" spans="2:6" ht="15" customHeight="1">
      <c r="B55" s="137" t="s">
        <v>836</v>
      </c>
      <c r="C55" s="137" t="s">
        <v>837</v>
      </c>
      <c r="D55" s="138" t="s">
        <v>734</v>
      </c>
      <c r="E55" s="137" t="s">
        <v>838</v>
      </c>
      <c r="F55" s="148">
        <v>57.8</v>
      </c>
    </row>
    <row r="56" spans="2:6" ht="15" customHeight="1">
      <c r="B56" s="137" t="s">
        <v>839</v>
      </c>
      <c r="C56" s="137" t="s">
        <v>840</v>
      </c>
      <c r="D56" s="138" t="s">
        <v>734</v>
      </c>
      <c r="E56" s="137" t="s">
        <v>841</v>
      </c>
      <c r="F56" s="148">
        <v>57.8</v>
      </c>
    </row>
    <row r="57" spans="2:6" ht="15" customHeight="1">
      <c r="B57" s="137" t="s">
        <v>842</v>
      </c>
      <c r="C57" s="137" t="s">
        <v>343</v>
      </c>
      <c r="D57" s="138" t="s">
        <v>734</v>
      </c>
      <c r="E57" s="137" t="s">
        <v>843</v>
      </c>
      <c r="F57" s="148">
        <v>5640</v>
      </c>
    </row>
    <row r="58" spans="2:6" ht="15" customHeight="1">
      <c r="B58" s="137" t="s">
        <v>844</v>
      </c>
      <c r="C58" s="137" t="s">
        <v>356</v>
      </c>
      <c r="D58" s="138" t="s">
        <v>734</v>
      </c>
      <c r="E58" s="137" t="s">
        <v>845</v>
      </c>
      <c r="F58" s="148">
        <v>5460</v>
      </c>
    </row>
    <row r="59" spans="2:6" ht="15" customHeight="1">
      <c r="B59" s="137" t="s">
        <v>846</v>
      </c>
      <c r="C59" s="137" t="s">
        <v>116</v>
      </c>
      <c r="D59" s="138" t="s">
        <v>734</v>
      </c>
      <c r="E59" s="137" t="s">
        <v>2081</v>
      </c>
      <c r="F59" s="148">
        <v>21</v>
      </c>
    </row>
    <row r="60" spans="2:6" ht="15" customHeight="1">
      <c r="B60" s="137" t="s">
        <v>847</v>
      </c>
      <c r="C60" s="137" t="s">
        <v>117</v>
      </c>
      <c r="D60" s="138" t="s">
        <v>734</v>
      </c>
      <c r="E60" s="137" t="s">
        <v>848</v>
      </c>
      <c r="F60" s="148">
        <v>21</v>
      </c>
    </row>
    <row r="61" spans="2:6" ht="15" customHeight="1">
      <c r="B61" s="137" t="s">
        <v>849</v>
      </c>
      <c r="C61" s="137" t="s">
        <v>110</v>
      </c>
      <c r="D61" s="138" t="s">
        <v>734</v>
      </c>
      <c r="E61" s="137" t="s">
        <v>850</v>
      </c>
      <c r="F61" s="148">
        <v>22.7</v>
      </c>
    </row>
    <row r="62" spans="2:6" ht="15" customHeight="1">
      <c r="B62" s="137" t="s">
        <v>851</v>
      </c>
      <c r="C62" s="137" t="s">
        <v>234</v>
      </c>
      <c r="D62" s="138" t="s">
        <v>734</v>
      </c>
      <c r="E62" s="137" t="s">
        <v>852</v>
      </c>
      <c r="F62" s="148">
        <v>1670</v>
      </c>
    </row>
    <row r="63" spans="2:6" ht="15" customHeight="1">
      <c r="B63" s="137" t="s">
        <v>853</v>
      </c>
      <c r="C63" s="137" t="s">
        <v>127</v>
      </c>
      <c r="D63" s="138" t="s">
        <v>734</v>
      </c>
      <c r="E63" s="137" t="s">
        <v>854</v>
      </c>
      <c r="F63" s="148">
        <v>1540</v>
      </c>
    </row>
    <row r="64" spans="2:6" ht="15" customHeight="1">
      <c r="B64" s="137" t="s">
        <v>855</v>
      </c>
      <c r="C64" s="137" t="s">
        <v>128</v>
      </c>
      <c r="D64" s="138" t="s">
        <v>734</v>
      </c>
      <c r="E64" s="137" t="s">
        <v>856</v>
      </c>
      <c r="F64" s="148">
        <v>810</v>
      </c>
    </row>
    <row r="65" spans="2:6" ht="15" customHeight="1">
      <c r="B65" s="137" t="s">
        <v>857</v>
      </c>
      <c r="C65" s="137" t="s">
        <v>858</v>
      </c>
      <c r="D65" s="138" t="s">
        <v>734</v>
      </c>
      <c r="E65" s="137" t="s">
        <v>859</v>
      </c>
      <c r="F65" s="148">
        <v>810</v>
      </c>
    </row>
    <row r="66" spans="2:6" ht="15" customHeight="1">
      <c r="B66" s="137" t="s">
        <v>860</v>
      </c>
      <c r="C66" s="137" t="s">
        <v>861</v>
      </c>
      <c r="D66" s="138" t="s">
        <v>734</v>
      </c>
      <c r="E66" s="137" t="s">
        <v>862</v>
      </c>
      <c r="F66" s="148">
        <v>810</v>
      </c>
    </row>
    <row r="67" spans="2:6" ht="15" customHeight="1">
      <c r="B67" s="137" t="s">
        <v>863</v>
      </c>
      <c r="C67" s="137" t="s">
        <v>864</v>
      </c>
      <c r="D67" s="138" t="s">
        <v>734</v>
      </c>
      <c r="E67" s="137" t="s">
        <v>865</v>
      </c>
      <c r="F67" s="148">
        <v>810</v>
      </c>
    </row>
    <row r="68" spans="2:6" ht="15" customHeight="1">
      <c r="B68" s="137" t="s">
        <v>866</v>
      </c>
      <c r="C68" s="137" t="s">
        <v>867</v>
      </c>
      <c r="D68" s="138" t="s">
        <v>734</v>
      </c>
      <c r="E68" s="137" t="s">
        <v>868</v>
      </c>
      <c r="F68" s="148">
        <v>810</v>
      </c>
    </row>
    <row r="69" spans="2:6" ht="15" customHeight="1">
      <c r="B69" s="137" t="s">
        <v>869</v>
      </c>
      <c r="C69" s="137" t="s">
        <v>870</v>
      </c>
      <c r="D69" s="138" t="s">
        <v>734</v>
      </c>
      <c r="E69" s="137" t="s">
        <v>871</v>
      </c>
      <c r="F69" s="148">
        <v>810</v>
      </c>
    </row>
    <row r="70" spans="2:6" ht="15" customHeight="1">
      <c r="B70" s="137" t="s">
        <v>872</v>
      </c>
      <c r="C70" s="137" t="s">
        <v>129</v>
      </c>
      <c r="D70" s="138" t="s">
        <v>734</v>
      </c>
      <c r="E70" s="137" t="s">
        <v>873</v>
      </c>
      <c r="F70" s="148">
        <v>1010</v>
      </c>
    </row>
    <row r="71" spans="2:6" ht="15" customHeight="1">
      <c r="B71" s="137" t="s">
        <v>874</v>
      </c>
      <c r="C71" s="137" t="s">
        <v>875</v>
      </c>
      <c r="D71" s="138" t="s">
        <v>734</v>
      </c>
      <c r="E71" s="137" t="s">
        <v>876</v>
      </c>
      <c r="F71" s="148">
        <v>1010</v>
      </c>
    </row>
    <row r="72" spans="2:6" ht="15" customHeight="1">
      <c r="B72" s="137" t="s">
        <v>877</v>
      </c>
      <c r="C72" s="137" t="s">
        <v>878</v>
      </c>
      <c r="D72" s="138" t="s">
        <v>734</v>
      </c>
      <c r="E72" s="137" t="s">
        <v>879</v>
      </c>
      <c r="F72" s="148">
        <v>1010</v>
      </c>
    </row>
    <row r="73" spans="2:6" ht="15" customHeight="1">
      <c r="B73" s="137" t="s">
        <v>880</v>
      </c>
      <c r="C73" s="137" t="s">
        <v>881</v>
      </c>
      <c r="D73" s="138" t="s">
        <v>734</v>
      </c>
      <c r="E73" s="137" t="s">
        <v>882</v>
      </c>
      <c r="F73" s="148">
        <v>1010</v>
      </c>
    </row>
    <row r="74" spans="2:6" ht="15" customHeight="1">
      <c r="B74" s="137" t="s">
        <v>883</v>
      </c>
      <c r="C74" s="137" t="s">
        <v>884</v>
      </c>
      <c r="D74" s="138" t="s">
        <v>734</v>
      </c>
      <c r="E74" s="137" t="s">
        <v>885</v>
      </c>
      <c r="F74" s="148">
        <v>1010</v>
      </c>
    </row>
    <row r="75" spans="2:6" ht="15" customHeight="1">
      <c r="B75" s="137" t="s">
        <v>886</v>
      </c>
      <c r="C75" s="137" t="s">
        <v>887</v>
      </c>
      <c r="D75" s="138" t="s">
        <v>734</v>
      </c>
      <c r="E75" s="137" t="s">
        <v>888</v>
      </c>
      <c r="F75" s="148">
        <v>1010</v>
      </c>
    </row>
    <row r="76" spans="2:6" ht="15" customHeight="1">
      <c r="B76" s="137" t="s">
        <v>2941</v>
      </c>
      <c r="C76" s="137" t="s">
        <v>2940</v>
      </c>
      <c r="D76" s="138" t="s">
        <v>734</v>
      </c>
      <c r="E76" s="137" t="s">
        <v>2942</v>
      </c>
      <c r="F76" s="148">
        <v>1430</v>
      </c>
    </row>
    <row r="77" spans="2:6" ht="15" customHeight="1">
      <c r="B77" s="137" t="s">
        <v>889</v>
      </c>
      <c r="C77" s="137" t="s">
        <v>282</v>
      </c>
      <c r="D77" s="138" t="s">
        <v>734</v>
      </c>
      <c r="E77" s="137" t="s">
        <v>890</v>
      </c>
      <c r="F77" s="148">
        <v>1470</v>
      </c>
    </row>
    <row r="78" spans="2:6" ht="15" customHeight="1">
      <c r="B78" s="137" t="s">
        <v>891</v>
      </c>
      <c r="C78" s="137" t="s">
        <v>694</v>
      </c>
      <c r="D78" s="138" t="s">
        <v>734</v>
      </c>
      <c r="E78" s="137" t="s">
        <v>892</v>
      </c>
      <c r="F78" s="148">
        <v>5260</v>
      </c>
    </row>
    <row r="79" spans="2:6" ht="15" customHeight="1">
      <c r="B79" s="137" t="s">
        <v>893</v>
      </c>
      <c r="C79" s="137" t="s">
        <v>695</v>
      </c>
      <c r="D79" s="138" t="s">
        <v>734</v>
      </c>
      <c r="E79" s="137" t="s">
        <v>894</v>
      </c>
      <c r="F79" s="148">
        <v>5260</v>
      </c>
    </row>
    <row r="80" spans="2:6" ht="15" customHeight="1">
      <c r="B80" s="137" t="s">
        <v>2448</v>
      </c>
      <c r="C80" s="137" t="s">
        <v>2447</v>
      </c>
      <c r="D80" s="138" t="s">
        <v>734</v>
      </c>
      <c r="E80" s="137" t="s">
        <v>2449</v>
      </c>
      <c r="F80" s="148">
        <v>6170</v>
      </c>
    </row>
    <row r="81" spans="2:6" ht="15" customHeight="1">
      <c r="B81" s="137" t="s">
        <v>895</v>
      </c>
      <c r="C81" s="137" t="s">
        <v>896</v>
      </c>
      <c r="D81" s="138" t="s">
        <v>734</v>
      </c>
      <c r="E81" s="137" t="s">
        <v>897</v>
      </c>
      <c r="F81" s="148">
        <v>760</v>
      </c>
    </row>
    <row r="82" spans="2:6" ht="15" customHeight="1">
      <c r="B82" s="137" t="s">
        <v>898</v>
      </c>
      <c r="C82" s="137" t="s">
        <v>899</v>
      </c>
      <c r="D82" s="138" t="s">
        <v>734</v>
      </c>
      <c r="E82" s="137" t="s">
        <v>900</v>
      </c>
      <c r="F82" s="148">
        <v>760</v>
      </c>
    </row>
    <row r="83" spans="2:6" ht="15" customHeight="1">
      <c r="B83" s="137" t="s">
        <v>901</v>
      </c>
      <c r="C83" s="137" t="s">
        <v>902</v>
      </c>
      <c r="D83" s="138" t="s">
        <v>734</v>
      </c>
      <c r="E83" s="137" t="s">
        <v>903</v>
      </c>
      <c r="F83" s="148">
        <v>760</v>
      </c>
    </row>
    <row r="84" spans="2:6" ht="15" customHeight="1">
      <c r="B84" s="137" t="s">
        <v>904</v>
      </c>
      <c r="C84" s="137" t="s">
        <v>905</v>
      </c>
      <c r="D84" s="138" t="s">
        <v>734</v>
      </c>
      <c r="E84" s="137" t="s">
        <v>2433</v>
      </c>
      <c r="F84" s="148">
        <v>1390</v>
      </c>
    </row>
    <row r="85" spans="2:6" ht="15" customHeight="1">
      <c r="B85" s="137" t="s">
        <v>906</v>
      </c>
      <c r="C85" s="137" t="s">
        <v>907</v>
      </c>
      <c r="D85" s="138" t="s">
        <v>734</v>
      </c>
      <c r="E85" s="137" t="s">
        <v>2434</v>
      </c>
      <c r="F85" s="148">
        <v>1390</v>
      </c>
    </row>
    <row r="86" spans="2:6" ht="15" customHeight="1">
      <c r="B86" s="137" t="s">
        <v>908</v>
      </c>
      <c r="C86" s="137" t="s">
        <v>909</v>
      </c>
      <c r="D86" s="138" t="s">
        <v>734</v>
      </c>
      <c r="E86" s="137" t="s">
        <v>2435</v>
      </c>
      <c r="F86" s="148">
        <v>1390</v>
      </c>
    </row>
    <row r="87" spans="2:6" ht="15" customHeight="1">
      <c r="B87" s="137" t="s">
        <v>910</v>
      </c>
      <c r="C87" s="137" t="s">
        <v>911</v>
      </c>
      <c r="D87" s="138" t="s">
        <v>734</v>
      </c>
      <c r="E87" s="137" t="s">
        <v>912</v>
      </c>
      <c r="F87" s="148">
        <v>2260</v>
      </c>
    </row>
    <row r="88" spans="2:6" ht="15" customHeight="1">
      <c r="B88" s="137" t="s">
        <v>913</v>
      </c>
      <c r="C88" s="137" t="s">
        <v>914</v>
      </c>
      <c r="D88" s="138" t="s">
        <v>734</v>
      </c>
      <c r="E88" s="137" t="s">
        <v>915</v>
      </c>
      <c r="F88" s="148">
        <v>2260</v>
      </c>
    </row>
    <row r="89" spans="2:6" ht="15" customHeight="1">
      <c r="B89" s="137" t="s">
        <v>916</v>
      </c>
      <c r="C89" s="137" t="s">
        <v>917</v>
      </c>
      <c r="D89" s="138" t="s">
        <v>734</v>
      </c>
      <c r="E89" s="137" t="s">
        <v>918</v>
      </c>
      <c r="F89" s="148">
        <v>2260</v>
      </c>
    </row>
    <row r="90" spans="2:6" ht="15" customHeight="1">
      <c r="B90" s="137" t="s">
        <v>919</v>
      </c>
      <c r="C90" s="137" t="s">
        <v>920</v>
      </c>
      <c r="D90" s="138" t="s">
        <v>734</v>
      </c>
      <c r="E90" s="137" t="s">
        <v>921</v>
      </c>
      <c r="F90" s="148">
        <v>2260</v>
      </c>
    </row>
    <row r="91" spans="2:6" ht="15" customHeight="1">
      <c r="B91" s="137" t="s">
        <v>922</v>
      </c>
      <c r="C91" s="137" t="s">
        <v>923</v>
      </c>
      <c r="D91" s="138" t="s">
        <v>734</v>
      </c>
      <c r="E91" s="137" t="s">
        <v>924</v>
      </c>
      <c r="F91" s="148">
        <v>2260</v>
      </c>
    </row>
    <row r="92" spans="2:6" ht="15" customHeight="1">
      <c r="B92" s="137" t="s">
        <v>925</v>
      </c>
      <c r="C92" s="137" t="s">
        <v>926</v>
      </c>
      <c r="D92" s="138" t="s">
        <v>734</v>
      </c>
      <c r="E92" s="137" t="s">
        <v>927</v>
      </c>
      <c r="F92" s="148">
        <v>3130</v>
      </c>
    </row>
    <row r="93" spans="2:6" ht="15" customHeight="1">
      <c r="B93" s="137" t="s">
        <v>928</v>
      </c>
      <c r="C93" s="137" t="s">
        <v>929</v>
      </c>
      <c r="D93" s="138" t="s">
        <v>734</v>
      </c>
      <c r="E93" s="137" t="s">
        <v>930</v>
      </c>
      <c r="F93" s="148">
        <v>3130</v>
      </c>
    </row>
    <row r="94" spans="2:6" ht="15" customHeight="1">
      <c r="B94" s="137" t="s">
        <v>931</v>
      </c>
      <c r="C94" s="137" t="s">
        <v>932</v>
      </c>
      <c r="D94" s="138" t="s">
        <v>734</v>
      </c>
      <c r="E94" s="137" t="s">
        <v>933</v>
      </c>
      <c r="F94" s="148">
        <v>3130</v>
      </c>
    </row>
    <row r="95" spans="2:6" ht="15" customHeight="1">
      <c r="B95" s="137" t="s">
        <v>934</v>
      </c>
      <c r="C95" s="137" t="s">
        <v>935</v>
      </c>
      <c r="D95" s="138" t="s">
        <v>734</v>
      </c>
      <c r="E95" s="137" t="s">
        <v>936</v>
      </c>
      <c r="F95" s="148">
        <v>3130</v>
      </c>
    </row>
    <row r="96" spans="2:6" ht="15" customHeight="1">
      <c r="B96" s="137" t="s">
        <v>937</v>
      </c>
      <c r="C96" s="137" t="s">
        <v>938</v>
      </c>
      <c r="D96" s="138" t="s">
        <v>734</v>
      </c>
      <c r="E96" s="137" t="s">
        <v>939</v>
      </c>
      <c r="F96" s="148">
        <v>3130</v>
      </c>
    </row>
    <row r="97" spans="2:6" ht="15" customHeight="1">
      <c r="B97" s="137" t="s">
        <v>940</v>
      </c>
      <c r="C97" s="137" t="s">
        <v>941</v>
      </c>
      <c r="D97" s="138" t="s">
        <v>734</v>
      </c>
      <c r="E97" s="137" t="s">
        <v>942</v>
      </c>
      <c r="F97" s="148">
        <v>4020</v>
      </c>
    </row>
    <row r="98" spans="2:6" ht="15" customHeight="1">
      <c r="B98" s="137" t="s">
        <v>943</v>
      </c>
      <c r="C98" s="137" t="s">
        <v>944</v>
      </c>
      <c r="D98" s="138" t="s">
        <v>734</v>
      </c>
      <c r="E98" s="137" t="s">
        <v>945</v>
      </c>
      <c r="F98" s="148">
        <v>4020</v>
      </c>
    </row>
    <row r="99" spans="2:6" ht="15" customHeight="1">
      <c r="B99" s="137" t="s">
        <v>946</v>
      </c>
      <c r="C99" s="137" t="s">
        <v>947</v>
      </c>
      <c r="D99" s="138" t="s">
        <v>734</v>
      </c>
      <c r="E99" s="137" t="s">
        <v>948</v>
      </c>
      <c r="F99" s="148">
        <v>4020</v>
      </c>
    </row>
    <row r="100" spans="2:6" ht="15" customHeight="1">
      <c r="B100" s="137" t="s">
        <v>949</v>
      </c>
      <c r="C100" s="137" t="s">
        <v>950</v>
      </c>
      <c r="D100" s="138" t="s">
        <v>734</v>
      </c>
      <c r="E100" s="137" t="s">
        <v>951</v>
      </c>
      <c r="F100" s="148">
        <v>4020</v>
      </c>
    </row>
    <row r="101" spans="2:6" ht="15" customHeight="1">
      <c r="B101" s="137" t="s">
        <v>952</v>
      </c>
      <c r="C101" s="137" t="s">
        <v>953</v>
      </c>
      <c r="D101" s="138" t="s">
        <v>734</v>
      </c>
      <c r="E101" s="137" t="s">
        <v>954</v>
      </c>
      <c r="F101" s="148">
        <v>4020</v>
      </c>
    </row>
    <row r="102" spans="2:6" ht="15" customHeight="1">
      <c r="B102" s="137" t="s">
        <v>955</v>
      </c>
      <c r="C102" s="137" t="s">
        <v>956</v>
      </c>
      <c r="D102" s="138" t="s">
        <v>734</v>
      </c>
      <c r="E102" s="137" t="s">
        <v>957</v>
      </c>
      <c r="F102" s="148">
        <v>3660</v>
      </c>
    </row>
    <row r="103" spans="2:6" ht="15" customHeight="1">
      <c r="B103" s="137" t="s">
        <v>958</v>
      </c>
      <c r="C103" s="137" t="s">
        <v>959</v>
      </c>
      <c r="D103" s="138" t="s">
        <v>734</v>
      </c>
      <c r="E103" s="137" t="s">
        <v>960</v>
      </c>
      <c r="F103" s="148">
        <v>3660</v>
      </c>
    </row>
    <row r="104" spans="2:6" ht="15" customHeight="1">
      <c r="B104" s="137" t="s">
        <v>961</v>
      </c>
      <c r="C104" s="137" t="s">
        <v>962</v>
      </c>
      <c r="D104" s="138" t="s">
        <v>734</v>
      </c>
      <c r="E104" s="137" t="s">
        <v>963</v>
      </c>
      <c r="F104" s="148">
        <v>3660</v>
      </c>
    </row>
    <row r="105" spans="2:6" ht="15" customHeight="1">
      <c r="B105" s="137" t="s">
        <v>964</v>
      </c>
      <c r="C105" s="137" t="s">
        <v>965</v>
      </c>
      <c r="D105" s="138" t="s">
        <v>734</v>
      </c>
      <c r="E105" s="137" t="s">
        <v>966</v>
      </c>
      <c r="F105" s="148">
        <v>4970</v>
      </c>
    </row>
    <row r="106" spans="2:6" ht="15" customHeight="1">
      <c r="B106" s="137" t="s">
        <v>967</v>
      </c>
      <c r="C106" s="137" t="s">
        <v>968</v>
      </c>
      <c r="D106" s="138" t="s">
        <v>734</v>
      </c>
      <c r="E106" s="137" t="s">
        <v>969</v>
      </c>
      <c r="F106" s="148">
        <v>4970</v>
      </c>
    </row>
    <row r="107" spans="2:6" ht="15" customHeight="1">
      <c r="B107" s="137" t="s">
        <v>970</v>
      </c>
      <c r="C107" s="137" t="s">
        <v>971</v>
      </c>
      <c r="D107" s="138" t="s">
        <v>734</v>
      </c>
      <c r="E107" s="137" t="s">
        <v>972</v>
      </c>
      <c r="F107" s="148">
        <v>4970</v>
      </c>
    </row>
    <row r="108" spans="2:6" ht="15" customHeight="1">
      <c r="B108" s="137" t="s">
        <v>973</v>
      </c>
      <c r="C108" s="137" t="s">
        <v>974</v>
      </c>
      <c r="D108" s="138" t="s">
        <v>734</v>
      </c>
      <c r="E108" s="137" t="s">
        <v>975</v>
      </c>
      <c r="F108" s="148">
        <v>4970</v>
      </c>
    </row>
    <row r="109" spans="2:6" ht="15" customHeight="1">
      <c r="B109" s="137" t="s">
        <v>976</v>
      </c>
      <c r="C109" s="137" t="s">
        <v>977</v>
      </c>
      <c r="D109" s="138" t="s">
        <v>734</v>
      </c>
      <c r="E109" s="137" t="s">
        <v>978</v>
      </c>
      <c r="F109" s="148">
        <v>4970</v>
      </c>
    </row>
    <row r="110" spans="2:6" ht="15" customHeight="1">
      <c r="B110" s="137" t="s">
        <v>979</v>
      </c>
      <c r="C110" s="137" t="s">
        <v>137</v>
      </c>
      <c r="D110" s="138" t="s">
        <v>734</v>
      </c>
      <c r="E110" s="137" t="s">
        <v>980</v>
      </c>
      <c r="F110" s="148">
        <v>4830</v>
      </c>
    </row>
    <row r="111" spans="2:6" ht="15" customHeight="1">
      <c r="B111" s="137" t="s">
        <v>981</v>
      </c>
      <c r="C111" s="137" t="s">
        <v>138</v>
      </c>
      <c r="D111" s="138" t="s">
        <v>734</v>
      </c>
      <c r="E111" s="137" t="s">
        <v>982</v>
      </c>
      <c r="F111" s="148">
        <v>4190</v>
      </c>
    </row>
    <row r="112" spans="2:6" ht="15" customHeight="1">
      <c r="B112" s="137" t="s">
        <v>983</v>
      </c>
      <c r="C112" s="137" t="s">
        <v>140</v>
      </c>
      <c r="D112" s="138" t="s">
        <v>734</v>
      </c>
      <c r="E112" s="137" t="s">
        <v>984</v>
      </c>
      <c r="F112" s="148">
        <v>3030</v>
      </c>
    </row>
    <row r="113" spans="2:6" ht="15" customHeight="1">
      <c r="B113" s="137" t="s">
        <v>985</v>
      </c>
      <c r="C113" s="137" t="s">
        <v>139</v>
      </c>
      <c r="D113" s="138" t="s">
        <v>734</v>
      </c>
      <c r="E113" s="137" t="s">
        <v>986</v>
      </c>
      <c r="F113" s="148">
        <v>3450</v>
      </c>
    </row>
    <row r="114" spans="2:6" ht="15" customHeight="1">
      <c r="B114" s="137" t="s">
        <v>987</v>
      </c>
      <c r="C114" s="137" t="s">
        <v>136</v>
      </c>
      <c r="D114" s="138" t="s">
        <v>734</v>
      </c>
      <c r="E114" s="137" t="s">
        <v>988</v>
      </c>
      <c r="F114" s="141">
        <v>5350</v>
      </c>
    </row>
    <row r="115" spans="2:6" ht="15" customHeight="1">
      <c r="B115" s="137" t="s">
        <v>989</v>
      </c>
      <c r="C115" s="137" t="s">
        <v>120</v>
      </c>
      <c r="D115" s="138" t="s">
        <v>734</v>
      </c>
      <c r="E115" s="137" t="s">
        <v>990</v>
      </c>
      <c r="F115" s="148">
        <v>1540</v>
      </c>
    </row>
    <row r="116" spans="2:6" ht="15" customHeight="1">
      <c r="B116" s="137" t="s">
        <v>3164</v>
      </c>
      <c r="C116" s="137" t="s">
        <v>3163</v>
      </c>
      <c r="D116" s="138" t="s">
        <v>734</v>
      </c>
      <c r="E116" s="137" t="s">
        <v>3165</v>
      </c>
      <c r="F116" s="148">
        <v>2420</v>
      </c>
    </row>
    <row r="117" spans="2:6" ht="15" customHeight="1">
      <c r="B117" s="137" t="s">
        <v>991</v>
      </c>
      <c r="C117" s="137" t="s">
        <v>725</v>
      </c>
      <c r="D117" s="138" t="s">
        <v>734</v>
      </c>
      <c r="E117" s="137" t="s">
        <v>992</v>
      </c>
      <c r="F117" s="148">
        <v>14320</v>
      </c>
    </row>
    <row r="118" spans="2:6" ht="15" customHeight="1">
      <c r="B118" s="137" t="s">
        <v>993</v>
      </c>
      <c r="C118" s="137" t="s">
        <v>726</v>
      </c>
      <c r="D118" s="138" t="s">
        <v>734</v>
      </c>
      <c r="E118" s="137" t="s">
        <v>994</v>
      </c>
      <c r="F118" s="148">
        <v>15020</v>
      </c>
    </row>
    <row r="119" spans="2:6" ht="15" customHeight="1">
      <c r="B119" s="137" t="s">
        <v>995</v>
      </c>
      <c r="C119" s="137" t="s">
        <v>100</v>
      </c>
      <c r="D119" s="138" t="s">
        <v>734</v>
      </c>
      <c r="E119" s="137" t="s">
        <v>996</v>
      </c>
      <c r="F119" s="148">
        <v>7970</v>
      </c>
    </row>
    <row r="120" spans="2:6" ht="15" customHeight="1">
      <c r="B120" s="137" t="s">
        <v>997</v>
      </c>
      <c r="C120" s="137" t="s">
        <v>304</v>
      </c>
      <c r="D120" s="138" t="s">
        <v>734</v>
      </c>
      <c r="E120" s="137" t="s">
        <v>998</v>
      </c>
      <c r="F120" s="148">
        <v>4290</v>
      </c>
    </row>
    <row r="121" spans="2:6" ht="15" customHeight="1">
      <c r="B121" s="137" t="s">
        <v>999</v>
      </c>
      <c r="C121" s="137" t="s">
        <v>99</v>
      </c>
      <c r="D121" s="138" t="s">
        <v>734</v>
      </c>
      <c r="E121" s="137" t="s">
        <v>1000</v>
      </c>
      <c r="F121" s="148">
        <v>6320</v>
      </c>
    </row>
    <row r="122" spans="2:6" ht="15" customHeight="1">
      <c r="B122" s="137" t="s">
        <v>1001</v>
      </c>
      <c r="C122" s="137" t="s">
        <v>653</v>
      </c>
      <c r="D122" s="138" t="s">
        <v>734</v>
      </c>
      <c r="E122" s="137" t="s">
        <v>1002</v>
      </c>
      <c r="F122" s="148">
        <v>4420</v>
      </c>
    </row>
    <row r="123" spans="2:6" ht="15" customHeight="1">
      <c r="B123" s="137" t="s">
        <v>1003</v>
      </c>
      <c r="C123" s="137" t="s">
        <v>727</v>
      </c>
      <c r="D123" s="138" t="s">
        <v>734</v>
      </c>
      <c r="E123" s="137" t="s">
        <v>1004</v>
      </c>
      <c r="F123" s="148">
        <v>5630</v>
      </c>
    </row>
    <row r="124" spans="2:6" ht="15" customHeight="1">
      <c r="B124" s="137" t="s">
        <v>1005</v>
      </c>
      <c r="C124" s="137" t="s">
        <v>144</v>
      </c>
      <c r="D124" s="138" t="s">
        <v>734</v>
      </c>
      <c r="E124" s="137" t="s">
        <v>2436</v>
      </c>
      <c r="F124" s="148">
        <v>920</v>
      </c>
    </row>
    <row r="125" spans="2:6" ht="15" customHeight="1">
      <c r="B125" s="137" t="s">
        <v>1006</v>
      </c>
      <c r="C125" s="137" t="s">
        <v>145</v>
      </c>
      <c r="D125" s="138" t="s">
        <v>734</v>
      </c>
      <c r="E125" s="137" t="s">
        <v>2437</v>
      </c>
      <c r="F125" s="148">
        <v>1000</v>
      </c>
    </row>
    <row r="126" spans="2:6" ht="15" customHeight="1">
      <c r="B126" s="137" t="s">
        <v>1007</v>
      </c>
      <c r="C126" s="137" t="s">
        <v>146</v>
      </c>
      <c r="D126" s="138" t="s">
        <v>734</v>
      </c>
      <c r="E126" s="137" t="s">
        <v>2438</v>
      </c>
      <c r="F126" s="148">
        <v>2800</v>
      </c>
    </row>
    <row r="127" spans="2:6" ht="15" customHeight="1">
      <c r="B127" s="137" t="s">
        <v>1008</v>
      </c>
      <c r="C127" s="137" t="s">
        <v>662</v>
      </c>
      <c r="D127" s="138" t="s">
        <v>734</v>
      </c>
      <c r="E127" s="137" t="s">
        <v>1009</v>
      </c>
      <c r="F127" s="148">
        <v>1740</v>
      </c>
    </row>
    <row r="128" spans="2:6" ht="15" customHeight="1">
      <c r="B128" s="137" t="s">
        <v>1010</v>
      </c>
      <c r="C128" s="137" t="s">
        <v>663</v>
      </c>
      <c r="D128" s="138" t="s">
        <v>734</v>
      </c>
      <c r="E128" s="137" t="s">
        <v>1011</v>
      </c>
      <c r="F128" s="148">
        <v>2080</v>
      </c>
    </row>
    <row r="129" spans="2:6" ht="15" customHeight="1">
      <c r="B129" s="137" t="s">
        <v>1012</v>
      </c>
      <c r="C129" s="137" t="s">
        <v>125</v>
      </c>
      <c r="D129" s="138" t="s">
        <v>734</v>
      </c>
      <c r="E129" s="137" t="s">
        <v>1013</v>
      </c>
      <c r="F129" s="148">
        <v>850</v>
      </c>
    </row>
    <row r="130" spans="2:6" ht="15" customHeight="1">
      <c r="B130" s="137" t="s">
        <v>1014</v>
      </c>
      <c r="C130" s="137" t="s">
        <v>126</v>
      </c>
      <c r="D130" s="138" t="s">
        <v>734</v>
      </c>
      <c r="E130" s="137" t="s">
        <v>1015</v>
      </c>
      <c r="F130" s="148">
        <v>850</v>
      </c>
    </row>
    <row r="131" spans="2:6" ht="15" customHeight="1">
      <c r="B131" s="137" t="s">
        <v>1016</v>
      </c>
      <c r="C131" s="137" t="s">
        <v>141</v>
      </c>
      <c r="D131" s="138" t="s">
        <v>734</v>
      </c>
      <c r="E131" s="137" t="s">
        <v>2439</v>
      </c>
      <c r="F131" s="148">
        <v>3170</v>
      </c>
    </row>
    <row r="132" spans="2:6" ht="15" customHeight="1">
      <c r="B132" s="137" t="s">
        <v>1017</v>
      </c>
      <c r="C132" s="137" t="s">
        <v>142</v>
      </c>
      <c r="D132" s="138" t="s">
        <v>734</v>
      </c>
      <c r="E132" s="137" t="s">
        <v>2440</v>
      </c>
      <c r="F132" s="148">
        <v>4080</v>
      </c>
    </row>
    <row r="133" spans="2:6" ht="15" customHeight="1">
      <c r="B133" s="137" t="s">
        <v>1018</v>
      </c>
      <c r="C133" s="137" t="s">
        <v>143</v>
      </c>
      <c r="D133" s="138" t="s">
        <v>734</v>
      </c>
      <c r="E133" s="137" t="s">
        <v>2441</v>
      </c>
      <c r="F133" s="148">
        <v>8740</v>
      </c>
    </row>
    <row r="134" spans="2:6" ht="15" customHeight="1">
      <c r="B134" s="137" t="s">
        <v>1019</v>
      </c>
      <c r="C134" s="137" t="s">
        <v>1020</v>
      </c>
      <c r="D134" s="138" t="s">
        <v>734</v>
      </c>
      <c r="E134" s="137" t="s">
        <v>1021</v>
      </c>
      <c r="F134" s="141">
        <v>5280</v>
      </c>
    </row>
    <row r="135" spans="2:6" ht="15" customHeight="1">
      <c r="B135" s="137" t="s">
        <v>1022</v>
      </c>
      <c r="C135" s="137" t="s">
        <v>1023</v>
      </c>
      <c r="D135" s="138" t="s">
        <v>734</v>
      </c>
      <c r="E135" s="137" t="s">
        <v>1024</v>
      </c>
      <c r="F135" s="141">
        <v>5280</v>
      </c>
    </row>
    <row r="136" spans="2:6" ht="15" customHeight="1">
      <c r="B136" s="137" t="s">
        <v>1025</v>
      </c>
      <c r="C136" s="137" t="s">
        <v>1026</v>
      </c>
      <c r="D136" s="138" t="s">
        <v>734</v>
      </c>
      <c r="E136" s="137" t="s">
        <v>1027</v>
      </c>
      <c r="F136" s="141">
        <v>5280</v>
      </c>
    </row>
    <row r="137" spans="2:6" ht="15" customHeight="1">
      <c r="B137" s="137" t="s">
        <v>1028</v>
      </c>
      <c r="C137" s="137" t="s">
        <v>1029</v>
      </c>
      <c r="D137" s="138" t="s">
        <v>734</v>
      </c>
      <c r="E137" s="137" t="s">
        <v>1030</v>
      </c>
      <c r="F137" s="141">
        <v>5280</v>
      </c>
    </row>
    <row r="138" spans="2:6" ht="15" customHeight="1">
      <c r="B138" s="137" t="s">
        <v>1031</v>
      </c>
      <c r="C138" s="137" t="s">
        <v>1032</v>
      </c>
      <c r="D138" s="138" t="s">
        <v>734</v>
      </c>
      <c r="E138" s="137" t="s">
        <v>1033</v>
      </c>
      <c r="F138" s="141">
        <v>5280</v>
      </c>
    </row>
    <row r="139" spans="2:6" ht="15" customHeight="1">
      <c r="B139" s="137" t="s">
        <v>2644</v>
      </c>
      <c r="C139" s="137" t="s">
        <v>2645</v>
      </c>
      <c r="D139" s="138" t="s">
        <v>734</v>
      </c>
      <c r="E139" s="137" t="s">
        <v>2646</v>
      </c>
      <c r="F139" s="141">
        <v>5280</v>
      </c>
    </row>
    <row r="140" spans="2:6" ht="15" customHeight="1">
      <c r="B140" s="137" t="s">
        <v>1034</v>
      </c>
      <c r="C140" s="137" t="s">
        <v>1035</v>
      </c>
      <c r="D140" s="138" t="s">
        <v>734</v>
      </c>
      <c r="E140" s="137" t="s">
        <v>1036</v>
      </c>
      <c r="F140" s="141">
        <v>5790</v>
      </c>
    </row>
    <row r="141" spans="2:6" ht="15" customHeight="1">
      <c r="B141" s="137" t="s">
        <v>1037</v>
      </c>
      <c r="C141" s="137" t="s">
        <v>1038</v>
      </c>
      <c r="D141" s="138" t="s">
        <v>734</v>
      </c>
      <c r="E141" s="137" t="s">
        <v>1039</v>
      </c>
      <c r="F141" s="141">
        <v>5790</v>
      </c>
    </row>
    <row r="142" spans="2:6" ht="15" customHeight="1">
      <c r="B142" s="137" t="s">
        <v>1040</v>
      </c>
      <c r="C142" s="137" t="s">
        <v>1041</v>
      </c>
      <c r="D142" s="138" t="s">
        <v>734</v>
      </c>
      <c r="E142" s="137" t="s">
        <v>1042</v>
      </c>
      <c r="F142" s="141">
        <v>5790</v>
      </c>
    </row>
    <row r="143" spans="2:6" ht="15" customHeight="1">
      <c r="B143" s="137" t="s">
        <v>1043</v>
      </c>
      <c r="C143" s="137" t="s">
        <v>1044</v>
      </c>
      <c r="D143" s="138" t="s">
        <v>734</v>
      </c>
      <c r="E143" s="137" t="s">
        <v>1045</v>
      </c>
      <c r="F143" s="141">
        <v>5790</v>
      </c>
    </row>
    <row r="144" spans="2:6" ht="15" customHeight="1">
      <c r="B144" s="137" t="s">
        <v>1046</v>
      </c>
      <c r="C144" s="137" t="s">
        <v>1047</v>
      </c>
      <c r="D144" s="138" t="s">
        <v>734</v>
      </c>
      <c r="E144" s="137" t="s">
        <v>1048</v>
      </c>
      <c r="F144" s="141">
        <v>5790</v>
      </c>
    </row>
    <row r="145" spans="2:6" ht="15" customHeight="1">
      <c r="B145" s="137" t="s">
        <v>1049</v>
      </c>
      <c r="C145" s="137" t="s">
        <v>660</v>
      </c>
      <c r="D145" s="138" t="s">
        <v>734</v>
      </c>
      <c r="E145" s="137" t="s">
        <v>1050</v>
      </c>
      <c r="F145" s="148">
        <v>8740</v>
      </c>
    </row>
    <row r="146" spans="2:6" ht="15" customHeight="1">
      <c r="B146" s="137" t="s">
        <v>1051</v>
      </c>
      <c r="C146" s="137" t="s">
        <v>661</v>
      </c>
      <c r="D146" s="138" t="s">
        <v>734</v>
      </c>
      <c r="E146" s="137" t="s">
        <v>1052</v>
      </c>
      <c r="F146" s="148">
        <v>10470</v>
      </c>
    </row>
    <row r="147" spans="2:6" ht="15" customHeight="1">
      <c r="B147" s="137" t="s">
        <v>1053</v>
      </c>
      <c r="C147" s="137" t="s">
        <v>292</v>
      </c>
      <c r="D147" s="138" t="s">
        <v>734</v>
      </c>
      <c r="E147" s="137" t="s">
        <v>1054</v>
      </c>
      <c r="F147" s="148">
        <v>3530</v>
      </c>
    </row>
    <row r="148" spans="2:6" ht="15" customHeight="1">
      <c r="B148" s="137" t="s">
        <v>1055</v>
      </c>
      <c r="C148" s="137" t="s">
        <v>305</v>
      </c>
      <c r="D148" s="138" t="s">
        <v>734</v>
      </c>
      <c r="E148" s="137" t="s">
        <v>1056</v>
      </c>
      <c r="F148" s="148">
        <v>3130</v>
      </c>
    </row>
    <row r="149" spans="2:6" ht="15" customHeight="1">
      <c r="B149" s="137" t="s">
        <v>1057</v>
      </c>
      <c r="C149" s="137" t="s">
        <v>291</v>
      </c>
      <c r="D149" s="138" t="s">
        <v>734</v>
      </c>
      <c r="E149" s="137" t="s">
        <v>1058</v>
      </c>
      <c r="F149" s="148">
        <v>2200</v>
      </c>
    </row>
    <row r="150" spans="2:6" ht="15" customHeight="1">
      <c r="B150" s="137" t="s">
        <v>3168</v>
      </c>
      <c r="C150" s="137" t="s">
        <v>3167</v>
      </c>
      <c r="D150" s="138" t="s">
        <v>734</v>
      </c>
      <c r="E150" s="137" t="s">
        <v>3170</v>
      </c>
      <c r="F150" s="148">
        <v>42000</v>
      </c>
    </row>
    <row r="151" spans="2:6" ht="15" customHeight="1">
      <c r="B151" s="137" t="s">
        <v>1059</v>
      </c>
      <c r="C151" s="137" t="s">
        <v>91</v>
      </c>
      <c r="D151" s="138" t="s">
        <v>734</v>
      </c>
      <c r="E151" s="137" t="s">
        <v>1060</v>
      </c>
      <c r="F151" s="148">
        <v>13790</v>
      </c>
    </row>
    <row r="152" spans="2:6" ht="15" customHeight="1">
      <c r="B152" s="137" t="s">
        <v>1061</v>
      </c>
      <c r="C152" s="137" t="s">
        <v>92</v>
      </c>
      <c r="D152" s="138" t="s">
        <v>734</v>
      </c>
      <c r="E152" s="137" t="s">
        <v>1062</v>
      </c>
      <c r="F152" s="148">
        <v>1960</v>
      </c>
    </row>
    <row r="153" spans="2:6" ht="15" customHeight="1">
      <c r="B153" s="137" t="s">
        <v>1063</v>
      </c>
      <c r="C153" s="137" t="s">
        <v>95</v>
      </c>
      <c r="D153" s="138" t="s">
        <v>734</v>
      </c>
      <c r="E153" s="137" t="s">
        <v>1064</v>
      </c>
      <c r="F153" s="148">
        <v>4860</v>
      </c>
    </row>
    <row r="154" spans="2:6" ht="15" customHeight="1">
      <c r="B154" s="137" t="s">
        <v>1065</v>
      </c>
      <c r="C154" s="137" t="s">
        <v>93</v>
      </c>
      <c r="D154" s="138" t="s">
        <v>734</v>
      </c>
      <c r="E154" s="137" t="s">
        <v>1066</v>
      </c>
      <c r="F154" s="148">
        <v>1960</v>
      </c>
    </row>
    <row r="155" spans="2:6" ht="15" customHeight="1">
      <c r="B155" s="137" t="s">
        <v>1067</v>
      </c>
      <c r="C155" s="137" t="s">
        <v>97</v>
      </c>
      <c r="D155" s="138" t="s">
        <v>734</v>
      </c>
      <c r="E155" s="137" t="s">
        <v>1068</v>
      </c>
      <c r="F155" s="148">
        <v>7020</v>
      </c>
    </row>
    <row r="156" spans="2:6" ht="15" customHeight="1">
      <c r="B156" s="137" t="s">
        <v>1069</v>
      </c>
      <c r="C156" s="137" t="s">
        <v>94</v>
      </c>
      <c r="D156" s="138" t="s">
        <v>734</v>
      </c>
      <c r="E156" s="137" t="s">
        <v>1070</v>
      </c>
      <c r="F156" s="148">
        <v>3160</v>
      </c>
    </row>
    <row r="157" spans="2:6" ht="15" customHeight="1">
      <c r="B157" s="137" t="s">
        <v>1071</v>
      </c>
      <c r="C157" s="137" t="s">
        <v>689</v>
      </c>
      <c r="D157" s="138" t="s">
        <v>734</v>
      </c>
      <c r="E157" s="137" t="s">
        <v>1072</v>
      </c>
      <c r="F157" s="141">
        <v>2000</v>
      </c>
    </row>
    <row r="158" spans="2:6" ht="15" customHeight="1">
      <c r="B158" s="137" t="s">
        <v>1073</v>
      </c>
      <c r="C158" s="137" t="s">
        <v>692</v>
      </c>
      <c r="D158" s="138" t="s">
        <v>734</v>
      </c>
      <c r="E158" s="137" t="s">
        <v>1074</v>
      </c>
      <c r="F158" s="148">
        <v>3160</v>
      </c>
    </row>
    <row r="159" spans="2:6" ht="15" customHeight="1">
      <c r="B159" s="137" t="s">
        <v>1075</v>
      </c>
      <c r="C159" s="137" t="s">
        <v>96</v>
      </c>
      <c r="D159" s="138" t="s">
        <v>734</v>
      </c>
      <c r="E159" s="137" t="s">
        <v>1076</v>
      </c>
      <c r="F159" s="148">
        <v>5200</v>
      </c>
    </row>
    <row r="160" spans="2:6" ht="15" customHeight="1">
      <c r="B160" s="137" t="s">
        <v>1077</v>
      </c>
      <c r="C160" s="137" t="s">
        <v>98</v>
      </c>
      <c r="D160" s="138" t="s">
        <v>734</v>
      </c>
      <c r="E160" s="137" t="s">
        <v>1078</v>
      </c>
      <c r="F160" s="148">
        <v>15200</v>
      </c>
    </row>
    <row r="161" spans="2:6" ht="15" customHeight="1">
      <c r="B161" s="137" t="s">
        <v>1079</v>
      </c>
      <c r="C161" s="137" t="s">
        <v>332</v>
      </c>
      <c r="D161" s="138" t="s">
        <v>734</v>
      </c>
      <c r="E161" s="137" t="s">
        <v>1080</v>
      </c>
      <c r="F161" s="148">
        <v>9260</v>
      </c>
    </row>
    <row r="162" spans="2:6" ht="15" customHeight="1">
      <c r="B162" s="137" t="s">
        <v>1081</v>
      </c>
      <c r="C162" s="137" t="s">
        <v>333</v>
      </c>
      <c r="D162" s="138" t="s">
        <v>734</v>
      </c>
      <c r="E162" s="137" t="s">
        <v>1082</v>
      </c>
      <c r="F162" s="148">
        <v>10150</v>
      </c>
    </row>
    <row r="163" spans="2:6" ht="15" customHeight="1">
      <c r="B163" s="137" t="s">
        <v>1083</v>
      </c>
      <c r="C163" s="137" t="s">
        <v>1084</v>
      </c>
      <c r="D163" s="138" t="s">
        <v>734</v>
      </c>
      <c r="E163" s="137" t="s">
        <v>1085</v>
      </c>
      <c r="F163" s="148">
        <v>960</v>
      </c>
    </row>
    <row r="164" spans="2:6" ht="15" customHeight="1">
      <c r="B164" s="137" t="s">
        <v>1086</v>
      </c>
      <c r="C164" s="137" t="s">
        <v>233</v>
      </c>
      <c r="D164" s="138" t="s">
        <v>734</v>
      </c>
      <c r="E164" s="137" t="s">
        <v>1087</v>
      </c>
      <c r="F164" s="148">
        <v>2090</v>
      </c>
    </row>
    <row r="165" spans="2:6" ht="15" customHeight="1">
      <c r="B165" s="137" t="s">
        <v>1088</v>
      </c>
      <c r="C165" s="137" t="s">
        <v>729</v>
      </c>
      <c r="D165" s="138" t="s">
        <v>734</v>
      </c>
      <c r="E165" s="137" t="s">
        <v>1089</v>
      </c>
      <c r="F165" s="148">
        <v>830</v>
      </c>
    </row>
    <row r="166" spans="2:6" ht="15" customHeight="1">
      <c r="B166" s="137" t="s">
        <v>1090</v>
      </c>
      <c r="C166" s="137" t="s">
        <v>118</v>
      </c>
      <c r="D166" s="138" t="s">
        <v>734</v>
      </c>
      <c r="E166" s="137" t="s">
        <v>1091</v>
      </c>
      <c r="F166" s="148">
        <v>60.1</v>
      </c>
    </row>
    <row r="167" spans="2:6" ht="15" customHeight="1">
      <c r="B167" s="137" t="s">
        <v>1092</v>
      </c>
      <c r="C167" s="137" t="s">
        <v>119</v>
      </c>
      <c r="D167" s="138" t="s">
        <v>734</v>
      </c>
      <c r="E167" s="137" t="s">
        <v>1093</v>
      </c>
      <c r="F167" s="148">
        <v>157.5</v>
      </c>
    </row>
    <row r="168" spans="2:6" ht="15" customHeight="1">
      <c r="B168" s="137" t="s">
        <v>1094</v>
      </c>
      <c r="C168" s="137" t="s">
        <v>1095</v>
      </c>
      <c r="D168" s="138" t="s">
        <v>734</v>
      </c>
      <c r="E168" s="137" t="s">
        <v>1096</v>
      </c>
      <c r="F168" s="148">
        <v>42</v>
      </c>
    </row>
    <row r="169" spans="2:6" ht="15" customHeight="1">
      <c r="B169" s="137" t="s">
        <v>1097</v>
      </c>
      <c r="C169" s="137" t="s">
        <v>1098</v>
      </c>
      <c r="D169" s="138" t="s">
        <v>734</v>
      </c>
      <c r="E169" s="137" t="s">
        <v>1099</v>
      </c>
      <c r="F169" s="148">
        <v>42</v>
      </c>
    </row>
    <row r="170" spans="2:6" ht="15" customHeight="1">
      <c r="B170" s="137" t="s">
        <v>1100</v>
      </c>
      <c r="C170" s="137" t="s">
        <v>1101</v>
      </c>
      <c r="D170" s="138" t="s">
        <v>734</v>
      </c>
      <c r="E170" s="137" t="s">
        <v>1102</v>
      </c>
      <c r="F170" s="148">
        <v>42</v>
      </c>
    </row>
    <row r="171" spans="2:6" ht="15" customHeight="1">
      <c r="B171" s="137" t="s">
        <v>1103</v>
      </c>
      <c r="C171" s="137" t="s">
        <v>1104</v>
      </c>
      <c r="D171" s="138" t="s">
        <v>734</v>
      </c>
      <c r="E171" s="137" t="s">
        <v>1105</v>
      </c>
      <c r="F171" s="148">
        <v>42</v>
      </c>
    </row>
    <row r="172" spans="2:6" ht="15" customHeight="1">
      <c r="B172" s="137" t="s">
        <v>2457</v>
      </c>
      <c r="C172" s="137" t="s">
        <v>2456</v>
      </c>
      <c r="D172" s="138" t="s">
        <v>734</v>
      </c>
      <c r="E172" s="137" t="s">
        <v>2458</v>
      </c>
      <c r="F172" s="148">
        <v>2700</v>
      </c>
    </row>
    <row r="173" spans="2:6" ht="15" customHeight="1">
      <c r="B173" s="137" t="s">
        <v>2459</v>
      </c>
      <c r="C173" s="137" t="s">
        <v>2443</v>
      </c>
      <c r="D173" s="138" t="s">
        <v>734</v>
      </c>
      <c r="E173" s="137" t="s">
        <v>2460</v>
      </c>
      <c r="F173" s="148">
        <v>2700</v>
      </c>
    </row>
    <row r="174" spans="2:6" ht="15" customHeight="1">
      <c r="B174" s="137" t="s">
        <v>2461</v>
      </c>
      <c r="C174" s="137" t="s">
        <v>2444</v>
      </c>
      <c r="D174" s="138" t="s">
        <v>734</v>
      </c>
      <c r="E174" s="137" t="s">
        <v>2462</v>
      </c>
      <c r="F174" s="148">
        <v>930</v>
      </c>
    </row>
    <row r="175" spans="2:6" ht="15" customHeight="1">
      <c r="B175" s="137" t="s">
        <v>2463</v>
      </c>
      <c r="C175" s="137" t="s">
        <v>2445</v>
      </c>
      <c r="D175" s="138" t="s">
        <v>734</v>
      </c>
      <c r="E175" s="137" t="s">
        <v>2464</v>
      </c>
      <c r="F175" s="148">
        <v>720</v>
      </c>
    </row>
    <row r="176" spans="2:6" ht="15" customHeight="1">
      <c r="B176" s="137" t="s">
        <v>2465</v>
      </c>
      <c r="C176" s="137" t="s">
        <v>2446</v>
      </c>
      <c r="D176" s="138" t="s">
        <v>734</v>
      </c>
      <c r="E176" s="137" t="s">
        <v>2467</v>
      </c>
      <c r="F176" s="148">
        <v>280</v>
      </c>
    </row>
    <row r="177" spans="2:6" ht="15" customHeight="1">
      <c r="B177" s="137" t="s">
        <v>1106</v>
      </c>
      <c r="C177" s="137" t="s">
        <v>150</v>
      </c>
      <c r="D177" s="138" t="s">
        <v>734</v>
      </c>
      <c r="E177" s="137" t="s">
        <v>2082</v>
      </c>
      <c r="F177" s="148">
        <v>850</v>
      </c>
    </row>
    <row r="178" spans="2:6" ht="15" customHeight="1">
      <c r="B178" s="137" t="s">
        <v>1107</v>
      </c>
      <c r="C178" s="137" t="s">
        <v>151</v>
      </c>
      <c r="D178" s="138" t="s">
        <v>734</v>
      </c>
      <c r="E178" s="137" t="s">
        <v>1108</v>
      </c>
      <c r="F178" s="148">
        <v>1030</v>
      </c>
    </row>
    <row r="179" spans="2:6" ht="15" customHeight="1">
      <c r="B179" s="137" t="s">
        <v>1109</v>
      </c>
      <c r="C179" s="137" t="s">
        <v>731</v>
      </c>
      <c r="D179" s="138" t="s">
        <v>734</v>
      </c>
      <c r="E179" s="137" t="s">
        <v>1110</v>
      </c>
      <c r="F179" s="148">
        <v>12810</v>
      </c>
    </row>
    <row r="180" spans="2:6" ht="15" customHeight="1">
      <c r="B180" s="137" t="s">
        <v>2751</v>
      </c>
      <c r="C180" s="137" t="s">
        <v>2752</v>
      </c>
      <c r="D180" s="138" t="s">
        <v>734</v>
      </c>
      <c r="E180" s="137" t="s">
        <v>2753</v>
      </c>
      <c r="F180" s="148">
        <v>1000</v>
      </c>
    </row>
    <row r="181" spans="2:6" ht="15" customHeight="1">
      <c r="B181" s="137" t="s">
        <v>1111</v>
      </c>
      <c r="C181" s="137" t="s">
        <v>147</v>
      </c>
      <c r="D181" s="138" t="s">
        <v>734</v>
      </c>
      <c r="E181" s="137" t="s">
        <v>1112</v>
      </c>
      <c r="F181" s="148">
        <v>2150</v>
      </c>
    </row>
    <row r="182" spans="2:6" ht="15" customHeight="1">
      <c r="B182" s="137" t="s">
        <v>1113</v>
      </c>
      <c r="C182" s="137" t="s">
        <v>148</v>
      </c>
      <c r="D182" s="138" t="s">
        <v>734</v>
      </c>
      <c r="E182" s="137" t="s">
        <v>1114</v>
      </c>
      <c r="F182" s="148">
        <v>2570</v>
      </c>
    </row>
    <row r="183" spans="2:6" ht="15" customHeight="1">
      <c r="B183" s="137" t="s">
        <v>1115</v>
      </c>
      <c r="C183" s="137" t="s">
        <v>149</v>
      </c>
      <c r="D183" s="138" t="s">
        <v>734</v>
      </c>
      <c r="E183" s="137" t="s">
        <v>2083</v>
      </c>
      <c r="F183" s="148">
        <v>5340</v>
      </c>
    </row>
    <row r="184" spans="2:6" ht="15" customHeight="1">
      <c r="B184" s="137" t="s">
        <v>1116</v>
      </c>
      <c r="C184" s="137" t="s">
        <v>250</v>
      </c>
      <c r="D184" s="138" t="s">
        <v>734</v>
      </c>
      <c r="E184" s="137" t="s">
        <v>2084</v>
      </c>
      <c r="F184" s="141">
        <v>1900</v>
      </c>
    </row>
    <row r="185" spans="2:6" ht="15" customHeight="1">
      <c r="B185" s="137" t="s">
        <v>1117</v>
      </c>
      <c r="C185" s="137" t="s">
        <v>249</v>
      </c>
      <c r="D185" s="138" t="s">
        <v>734</v>
      </c>
      <c r="E185" s="137" t="s">
        <v>2085</v>
      </c>
      <c r="F185" s="141">
        <v>2810</v>
      </c>
    </row>
    <row r="186" spans="2:6" ht="15" customHeight="1">
      <c r="B186" s="137" t="s">
        <v>1118</v>
      </c>
      <c r="C186" s="137" t="s">
        <v>248</v>
      </c>
      <c r="D186" s="138" t="s">
        <v>734</v>
      </c>
      <c r="E186" s="137" t="s">
        <v>1119</v>
      </c>
      <c r="F186" s="141">
        <v>11460</v>
      </c>
    </row>
    <row r="187" spans="2:6" ht="15" customHeight="1">
      <c r="B187" s="137" t="s">
        <v>1120</v>
      </c>
      <c r="C187" s="137" t="s">
        <v>252</v>
      </c>
      <c r="D187" s="138" t="s">
        <v>734</v>
      </c>
      <c r="E187" s="137" t="s">
        <v>1121</v>
      </c>
      <c r="F187" s="141">
        <v>1165</v>
      </c>
    </row>
    <row r="188" spans="2:6" ht="15" customHeight="1">
      <c r="B188" s="137" t="s">
        <v>1122</v>
      </c>
      <c r="C188" s="137" t="s">
        <v>247</v>
      </c>
      <c r="D188" s="138" t="s">
        <v>734</v>
      </c>
      <c r="E188" s="137" t="s">
        <v>1123</v>
      </c>
      <c r="F188" s="141">
        <v>2950</v>
      </c>
    </row>
    <row r="189" spans="2:6" ht="15" customHeight="1">
      <c r="B189" s="137" t="s">
        <v>1124</v>
      </c>
      <c r="C189" s="137" t="s">
        <v>251</v>
      </c>
      <c r="D189" s="138" t="s">
        <v>734</v>
      </c>
      <c r="E189" s="137" t="s">
        <v>1125</v>
      </c>
      <c r="F189" s="141">
        <v>1165</v>
      </c>
    </row>
    <row r="190" spans="2:6" ht="15" customHeight="1">
      <c r="B190" s="137" t="s">
        <v>1126</v>
      </c>
      <c r="C190" s="137" t="s">
        <v>246</v>
      </c>
      <c r="D190" s="138" t="s">
        <v>734</v>
      </c>
      <c r="E190" s="137" t="s">
        <v>1127</v>
      </c>
      <c r="F190" s="141">
        <v>5565</v>
      </c>
    </row>
    <row r="191" spans="2:6" ht="15" customHeight="1">
      <c r="B191" s="137" t="s">
        <v>1128</v>
      </c>
      <c r="C191" s="137" t="s">
        <v>254</v>
      </c>
      <c r="D191" s="138" t="s">
        <v>734</v>
      </c>
      <c r="E191" s="137" t="s">
        <v>1129</v>
      </c>
      <c r="F191" s="141">
        <v>7530</v>
      </c>
    </row>
    <row r="192" spans="2:6" ht="15" customHeight="1">
      <c r="B192" s="137" t="s">
        <v>1130</v>
      </c>
      <c r="C192" s="137" t="s">
        <v>253</v>
      </c>
      <c r="D192" s="138" t="s">
        <v>734</v>
      </c>
      <c r="E192" s="137" t="s">
        <v>1131</v>
      </c>
      <c r="F192" s="141">
        <v>7610</v>
      </c>
    </row>
    <row r="193" spans="2:6" ht="15" customHeight="1">
      <c r="B193" s="137" t="s">
        <v>1132</v>
      </c>
      <c r="C193" s="137" t="s">
        <v>334</v>
      </c>
      <c r="D193" s="138" t="s">
        <v>734</v>
      </c>
      <c r="E193" s="139" t="s">
        <v>1133</v>
      </c>
      <c r="F193" s="141">
        <v>12250</v>
      </c>
    </row>
    <row r="194" spans="2:6" ht="15" customHeight="1">
      <c r="B194" s="137" t="s">
        <v>1134</v>
      </c>
      <c r="C194" s="137" t="s">
        <v>90</v>
      </c>
      <c r="D194" s="138" t="s">
        <v>734</v>
      </c>
      <c r="E194" s="137" t="s">
        <v>1135</v>
      </c>
      <c r="F194" s="148">
        <v>1200</v>
      </c>
    </row>
    <row r="195" spans="2:6" ht="15" customHeight="1">
      <c r="B195" s="137" t="s">
        <v>1136</v>
      </c>
      <c r="C195" s="137" t="s">
        <v>330</v>
      </c>
      <c r="D195" s="138" t="s">
        <v>734</v>
      </c>
      <c r="E195" s="137" t="s">
        <v>2086</v>
      </c>
      <c r="F195" s="148">
        <v>3130</v>
      </c>
    </row>
    <row r="196" spans="2:6" ht="15" customHeight="1">
      <c r="B196" s="137" t="s">
        <v>1137</v>
      </c>
      <c r="C196" s="137" t="s">
        <v>329</v>
      </c>
      <c r="D196" s="138" t="s">
        <v>734</v>
      </c>
      <c r="E196" s="137" t="s">
        <v>2087</v>
      </c>
      <c r="F196" s="148">
        <v>3130</v>
      </c>
    </row>
    <row r="197" spans="2:6" ht="15" customHeight="1">
      <c r="B197" s="137" t="s">
        <v>1138</v>
      </c>
      <c r="C197" s="137" t="s">
        <v>331</v>
      </c>
      <c r="D197" s="138" t="s">
        <v>734</v>
      </c>
      <c r="E197" s="137" t="s">
        <v>2088</v>
      </c>
      <c r="F197" s="148">
        <v>910</v>
      </c>
    </row>
    <row r="198" spans="2:6" ht="15" customHeight="1">
      <c r="B198" s="137" t="s">
        <v>2470</v>
      </c>
      <c r="C198" s="137" t="s">
        <v>2468</v>
      </c>
      <c r="D198" s="138" t="s">
        <v>734</v>
      </c>
      <c r="E198" s="137" t="s">
        <v>2471</v>
      </c>
      <c r="F198" s="148">
        <v>2080</v>
      </c>
    </row>
    <row r="199" spans="2:6" ht="15" customHeight="1">
      <c r="B199" s="137" t="s">
        <v>2472</v>
      </c>
      <c r="C199" s="137" t="s">
        <v>2469</v>
      </c>
      <c r="D199" s="138" t="s">
        <v>734</v>
      </c>
      <c r="E199" s="137" t="s">
        <v>2473</v>
      </c>
      <c r="F199" s="148">
        <v>3430</v>
      </c>
    </row>
    <row r="200" spans="2:6" ht="15" customHeight="1">
      <c r="B200" s="137" t="s">
        <v>1139</v>
      </c>
      <c r="C200" s="137" t="s">
        <v>1140</v>
      </c>
      <c r="D200" s="138" t="s">
        <v>734</v>
      </c>
      <c r="E200" s="137" t="s">
        <v>1140</v>
      </c>
      <c r="F200" s="148">
        <v>970</v>
      </c>
    </row>
    <row r="201" spans="2:6" ht="15" customHeight="1">
      <c r="B201" s="137" t="s">
        <v>1141</v>
      </c>
      <c r="C201" s="137" t="s">
        <v>157</v>
      </c>
      <c r="D201" s="138" t="s">
        <v>734</v>
      </c>
      <c r="E201" s="137" t="s">
        <v>1142</v>
      </c>
      <c r="F201" s="148">
        <v>1100</v>
      </c>
    </row>
    <row r="202" spans="2:6" ht="15" customHeight="1">
      <c r="B202" s="137" t="s">
        <v>1143</v>
      </c>
      <c r="C202" s="137" t="s">
        <v>156</v>
      </c>
      <c r="D202" s="138" t="s">
        <v>734</v>
      </c>
      <c r="E202" s="137" t="s">
        <v>1144</v>
      </c>
      <c r="F202" s="148">
        <v>1100</v>
      </c>
    </row>
    <row r="203" spans="2:6" ht="15" customHeight="1">
      <c r="B203" s="137" t="s">
        <v>1145</v>
      </c>
      <c r="C203" s="137" t="s">
        <v>290</v>
      </c>
      <c r="D203" s="138" t="s">
        <v>734</v>
      </c>
      <c r="E203" s="137" t="s">
        <v>1146</v>
      </c>
      <c r="F203" s="148">
        <v>170</v>
      </c>
    </row>
    <row r="204" spans="2:6" ht="15" customHeight="1">
      <c r="B204" s="137" t="s">
        <v>1147</v>
      </c>
      <c r="C204" s="137" t="s">
        <v>1148</v>
      </c>
      <c r="D204" s="138" t="s">
        <v>734</v>
      </c>
      <c r="E204" s="137" t="s">
        <v>1149</v>
      </c>
      <c r="F204" s="148">
        <v>130</v>
      </c>
    </row>
    <row r="205" spans="2:6" ht="15" customHeight="1">
      <c r="B205" s="137" t="s">
        <v>1150</v>
      </c>
      <c r="C205" s="137" t="s">
        <v>152</v>
      </c>
      <c r="D205" s="138" t="s">
        <v>734</v>
      </c>
      <c r="E205" s="137" t="s">
        <v>1151</v>
      </c>
      <c r="F205" s="148">
        <v>1800</v>
      </c>
    </row>
    <row r="206" spans="2:6" ht="15" customHeight="1">
      <c r="B206" s="137" t="s">
        <v>1152</v>
      </c>
      <c r="C206" s="137" t="s">
        <v>153</v>
      </c>
      <c r="D206" s="138" t="s">
        <v>734</v>
      </c>
      <c r="E206" s="137" t="s">
        <v>1153</v>
      </c>
      <c r="F206" s="148">
        <v>1670</v>
      </c>
    </row>
    <row r="207" spans="2:6" ht="15" customHeight="1">
      <c r="B207" s="137" t="s">
        <v>1154</v>
      </c>
      <c r="C207" s="137" t="s">
        <v>154</v>
      </c>
      <c r="D207" s="138" t="s">
        <v>734</v>
      </c>
      <c r="E207" s="137" t="s">
        <v>1155</v>
      </c>
      <c r="F207" s="148">
        <v>1620</v>
      </c>
    </row>
    <row r="208" spans="2:6" ht="15" customHeight="1">
      <c r="B208" s="137" t="s">
        <v>1156</v>
      </c>
      <c r="C208" s="137" t="s">
        <v>155</v>
      </c>
      <c r="D208" s="138" t="s">
        <v>734</v>
      </c>
      <c r="E208" s="137" t="s">
        <v>1157</v>
      </c>
      <c r="F208" s="148">
        <v>1270</v>
      </c>
    </row>
    <row r="209" spans="2:6" ht="15" customHeight="1">
      <c r="B209" s="137" t="s">
        <v>1158</v>
      </c>
      <c r="C209" s="137" t="s">
        <v>3</v>
      </c>
      <c r="D209" s="138" t="s">
        <v>1159</v>
      </c>
      <c r="E209" s="137" t="s">
        <v>2089</v>
      </c>
      <c r="F209" s="141">
        <v>66</v>
      </c>
    </row>
    <row r="210" spans="2:6" ht="15" customHeight="1">
      <c r="B210" s="137" t="s">
        <v>1160</v>
      </c>
      <c r="C210" s="137" t="s">
        <v>2</v>
      </c>
      <c r="D210" s="138" t="s">
        <v>1159</v>
      </c>
      <c r="E210" s="137" t="s">
        <v>1161</v>
      </c>
      <c r="F210" s="141">
        <v>6238</v>
      </c>
    </row>
    <row r="211" spans="2:6" ht="15" customHeight="1">
      <c r="B211" s="137" t="s">
        <v>2856</v>
      </c>
      <c r="C211" s="137" t="s">
        <v>2857</v>
      </c>
      <c r="D211" s="138" t="s">
        <v>1163</v>
      </c>
      <c r="E211" s="137" t="s">
        <v>2898</v>
      </c>
      <c r="F211" s="141">
        <v>103210</v>
      </c>
    </row>
    <row r="212" spans="2:6" ht="15" customHeight="1">
      <c r="B212" s="137" t="s">
        <v>2858</v>
      </c>
      <c r="C212" s="137" t="s">
        <v>2859</v>
      </c>
      <c r="D212" s="138" t="s">
        <v>1163</v>
      </c>
      <c r="E212" s="137" t="s">
        <v>2899</v>
      </c>
      <c r="F212" s="141">
        <v>72639</v>
      </c>
    </row>
    <row r="213" spans="2:6" ht="15" customHeight="1">
      <c r="B213" s="137" t="s">
        <v>2860</v>
      </c>
      <c r="C213" s="137" t="s">
        <v>2861</v>
      </c>
      <c r="D213" s="138" t="s">
        <v>1163</v>
      </c>
      <c r="E213" s="137" t="s">
        <v>2900</v>
      </c>
      <c r="F213" s="141">
        <v>31827</v>
      </c>
    </row>
    <row r="214" spans="2:6" ht="15" customHeight="1">
      <c r="B214" s="137" t="s">
        <v>2862</v>
      </c>
      <c r="C214" s="137" t="s">
        <v>2865</v>
      </c>
      <c r="D214" s="138" t="s">
        <v>1163</v>
      </c>
      <c r="E214" s="137" t="s">
        <v>2901</v>
      </c>
      <c r="F214" s="148">
        <v>1560</v>
      </c>
    </row>
    <row r="215" spans="2:6" ht="15" customHeight="1">
      <c r="B215" s="137" t="s">
        <v>2863</v>
      </c>
      <c r="C215" s="137" t="s">
        <v>2866</v>
      </c>
      <c r="D215" s="138" t="s">
        <v>1163</v>
      </c>
      <c r="E215" s="137" t="s">
        <v>2902</v>
      </c>
      <c r="F215" s="141">
        <v>3235</v>
      </c>
    </row>
    <row r="216" spans="2:6" ht="15" customHeight="1">
      <c r="B216" s="137" t="s">
        <v>2864</v>
      </c>
      <c r="C216" s="137" t="s">
        <v>2867</v>
      </c>
      <c r="D216" s="138" t="s">
        <v>1163</v>
      </c>
      <c r="E216" s="137" t="s">
        <v>2903</v>
      </c>
      <c r="F216" s="141">
        <v>1799</v>
      </c>
    </row>
    <row r="217" spans="2:6" ht="15" customHeight="1">
      <c r="B217" s="137" t="s">
        <v>2868</v>
      </c>
      <c r="C217" s="137" t="s">
        <v>2869</v>
      </c>
      <c r="D217" s="138" t="s">
        <v>1163</v>
      </c>
      <c r="E217" s="137" t="s">
        <v>2904</v>
      </c>
      <c r="F217" s="141">
        <v>3235</v>
      </c>
    </row>
    <row r="218" spans="2:6" ht="15" customHeight="1">
      <c r="B218" s="137" t="s">
        <v>2870</v>
      </c>
      <c r="C218" s="137" t="s">
        <v>2871</v>
      </c>
      <c r="D218" s="138" t="s">
        <v>1163</v>
      </c>
      <c r="E218" s="137" t="s">
        <v>2905</v>
      </c>
      <c r="F218" s="141">
        <v>3378</v>
      </c>
    </row>
    <row r="219" spans="2:6" ht="15" customHeight="1">
      <c r="B219" s="137" t="s">
        <v>2872</v>
      </c>
      <c r="C219" s="137" t="s">
        <v>2873</v>
      </c>
      <c r="D219" s="138" t="s">
        <v>1163</v>
      </c>
      <c r="E219" s="137" t="s">
        <v>2906</v>
      </c>
      <c r="F219" s="141">
        <v>3378</v>
      </c>
    </row>
    <row r="220" spans="2:6" ht="15" customHeight="1">
      <c r="B220" s="137" t="s">
        <v>2874</v>
      </c>
      <c r="C220" s="137" t="s">
        <v>2876</v>
      </c>
      <c r="D220" s="138" t="s">
        <v>1163</v>
      </c>
      <c r="E220" s="137" t="s">
        <v>2907</v>
      </c>
      <c r="F220" s="148">
        <v>1868</v>
      </c>
    </row>
    <row r="221" spans="2:6" ht="15" customHeight="1">
      <c r="B221" s="137" t="s">
        <v>2875</v>
      </c>
      <c r="C221" s="137" t="s">
        <v>2877</v>
      </c>
      <c r="D221" s="138" t="s">
        <v>1163</v>
      </c>
      <c r="E221" s="137" t="s">
        <v>2908</v>
      </c>
      <c r="F221" s="148">
        <v>4730</v>
      </c>
    </row>
    <row r="222" spans="2:6" ht="15" customHeight="1">
      <c r="B222" s="137" t="s">
        <v>2878</v>
      </c>
      <c r="C222" s="137" t="s">
        <v>2881</v>
      </c>
      <c r="D222" s="138" t="s">
        <v>1163</v>
      </c>
      <c r="E222" s="137" t="s">
        <v>2909</v>
      </c>
      <c r="F222" s="148">
        <v>3125</v>
      </c>
    </row>
    <row r="223" spans="2:6" ht="15" customHeight="1">
      <c r="B223" s="137" t="s">
        <v>2879</v>
      </c>
      <c r="C223" s="137" t="s">
        <v>2882</v>
      </c>
      <c r="D223" s="138" t="s">
        <v>1163</v>
      </c>
      <c r="E223" s="137" t="s">
        <v>2910</v>
      </c>
      <c r="F223" s="148">
        <v>5750</v>
      </c>
    </row>
    <row r="224" spans="2:6" ht="15" customHeight="1">
      <c r="B224" s="137" t="s">
        <v>2880</v>
      </c>
      <c r="C224" s="137" t="s">
        <v>2883</v>
      </c>
      <c r="D224" s="138" t="s">
        <v>1163</v>
      </c>
      <c r="E224" s="137" t="s">
        <v>2911</v>
      </c>
      <c r="F224" s="141">
        <v>6365</v>
      </c>
    </row>
    <row r="225" spans="2:6" ht="15" customHeight="1">
      <c r="B225" s="137" t="s">
        <v>2884</v>
      </c>
      <c r="C225" s="137" t="s">
        <v>2885</v>
      </c>
      <c r="D225" s="138" t="s">
        <v>1163</v>
      </c>
      <c r="E225" s="137" t="s">
        <v>2912</v>
      </c>
      <c r="F225" s="141">
        <v>6365</v>
      </c>
    </row>
    <row r="226" spans="2:6" ht="15" customHeight="1">
      <c r="B226" s="137" t="s">
        <v>2886</v>
      </c>
      <c r="C226" s="137" t="s">
        <v>2887</v>
      </c>
      <c r="D226" s="138" t="s">
        <v>1163</v>
      </c>
      <c r="E226" s="137" t="s">
        <v>2913</v>
      </c>
      <c r="F226" s="148">
        <v>1790</v>
      </c>
    </row>
    <row r="227" spans="2:6" ht="15" customHeight="1">
      <c r="B227" s="137" t="s">
        <v>2888</v>
      </c>
      <c r="C227" s="137" t="s">
        <v>2889</v>
      </c>
      <c r="D227" s="138" t="s">
        <v>1163</v>
      </c>
      <c r="E227" s="137" t="s">
        <v>2914</v>
      </c>
      <c r="F227" s="148">
        <v>2153</v>
      </c>
    </row>
    <row r="228" spans="2:6" ht="15" customHeight="1">
      <c r="B228" s="137" t="s">
        <v>2890</v>
      </c>
      <c r="C228" s="137" t="s">
        <v>2891</v>
      </c>
      <c r="D228" s="138" t="s">
        <v>1163</v>
      </c>
      <c r="E228" s="137" t="s">
        <v>2915</v>
      </c>
      <c r="F228" s="148">
        <v>3345</v>
      </c>
    </row>
    <row r="229" spans="2:6" ht="15" customHeight="1">
      <c r="B229" s="137" t="s">
        <v>2892</v>
      </c>
      <c r="C229" s="137" t="s">
        <v>2894</v>
      </c>
      <c r="D229" s="138" t="s">
        <v>1163</v>
      </c>
      <c r="E229" s="137" t="s">
        <v>2916</v>
      </c>
      <c r="F229" s="141">
        <v>2788</v>
      </c>
    </row>
    <row r="230" spans="2:6" ht="15" customHeight="1">
      <c r="B230" s="137" t="s">
        <v>2893</v>
      </c>
      <c r="C230" s="137" t="s">
        <v>2895</v>
      </c>
      <c r="D230" s="138" t="s">
        <v>1163</v>
      </c>
      <c r="E230" s="137" t="s">
        <v>2917</v>
      </c>
      <c r="F230" s="141">
        <v>2958</v>
      </c>
    </row>
    <row r="231" spans="2:6" ht="15" customHeight="1">
      <c r="B231" s="137" t="s">
        <v>2896</v>
      </c>
      <c r="C231" s="137" t="s">
        <v>2897</v>
      </c>
      <c r="D231" s="138" t="s">
        <v>1163</v>
      </c>
      <c r="E231" s="137" t="s">
        <v>2918</v>
      </c>
      <c r="F231" s="141">
        <v>5691</v>
      </c>
    </row>
    <row r="232" spans="2:6" ht="15" customHeight="1">
      <c r="B232" s="137" t="s">
        <v>1162</v>
      </c>
      <c r="C232" s="137" t="s">
        <v>235</v>
      </c>
      <c r="D232" s="138" t="s">
        <v>1163</v>
      </c>
      <c r="E232" s="137" t="s">
        <v>2090</v>
      </c>
      <c r="F232" s="148">
        <v>11700</v>
      </c>
    </row>
    <row r="233" spans="2:6" ht="15" customHeight="1">
      <c r="B233" s="137" t="s">
        <v>1164</v>
      </c>
      <c r="C233" s="137" t="s">
        <v>335</v>
      </c>
      <c r="D233" s="138" t="s">
        <v>1163</v>
      </c>
      <c r="E233" s="137" t="s">
        <v>2091</v>
      </c>
      <c r="F233" s="148">
        <v>16275</v>
      </c>
    </row>
    <row r="234" spans="2:6" ht="15" customHeight="1">
      <c r="B234" s="137" t="s">
        <v>1165</v>
      </c>
      <c r="C234" s="137" t="s">
        <v>344</v>
      </c>
      <c r="D234" s="138" t="s">
        <v>1163</v>
      </c>
      <c r="E234" s="137" t="s">
        <v>2092</v>
      </c>
      <c r="F234" s="148">
        <v>39350</v>
      </c>
    </row>
    <row r="235" spans="2:6" ht="15" customHeight="1">
      <c r="B235" s="137" t="s">
        <v>1166</v>
      </c>
      <c r="C235" s="137" t="s">
        <v>77</v>
      </c>
      <c r="D235" s="138" t="s">
        <v>1163</v>
      </c>
      <c r="E235" s="137" t="s">
        <v>2093</v>
      </c>
      <c r="F235" s="148">
        <v>5565</v>
      </c>
    </row>
    <row r="236" spans="2:6" ht="15" customHeight="1">
      <c r="B236" s="137" t="s">
        <v>1167</v>
      </c>
      <c r="C236" s="137" t="s">
        <v>78</v>
      </c>
      <c r="D236" s="138" t="s">
        <v>1163</v>
      </c>
      <c r="E236" s="137" t="s">
        <v>2094</v>
      </c>
      <c r="F236" s="148">
        <v>7100</v>
      </c>
    </row>
    <row r="237" spans="2:6" ht="15" customHeight="1">
      <c r="B237" s="137" t="s">
        <v>1168</v>
      </c>
      <c r="C237" s="137" t="s">
        <v>79</v>
      </c>
      <c r="D237" s="138" t="s">
        <v>1163</v>
      </c>
      <c r="E237" s="137" t="s">
        <v>2095</v>
      </c>
      <c r="F237" s="148">
        <v>10235</v>
      </c>
    </row>
    <row r="238" spans="2:6" ht="15" customHeight="1">
      <c r="B238" s="137" t="s">
        <v>1169</v>
      </c>
      <c r="C238" s="137" t="s">
        <v>80</v>
      </c>
      <c r="D238" s="138" t="s">
        <v>1163</v>
      </c>
      <c r="E238" s="137" t="s">
        <v>2096</v>
      </c>
      <c r="F238" s="148">
        <v>4410</v>
      </c>
    </row>
    <row r="239" spans="2:6" ht="15" customHeight="1">
      <c r="B239" s="137" t="s">
        <v>1170</v>
      </c>
      <c r="C239" s="137" t="s">
        <v>81</v>
      </c>
      <c r="D239" s="138" t="s">
        <v>1163</v>
      </c>
      <c r="E239" s="137" t="s">
        <v>2097</v>
      </c>
      <c r="F239" s="148">
        <v>6800</v>
      </c>
    </row>
    <row r="240" spans="2:6" ht="15" customHeight="1">
      <c r="B240" s="137" t="s">
        <v>1171</v>
      </c>
      <c r="C240" s="137" t="s">
        <v>82</v>
      </c>
      <c r="D240" s="138" t="s">
        <v>1163</v>
      </c>
      <c r="E240" s="137" t="s">
        <v>2098</v>
      </c>
      <c r="F240" s="148">
        <v>8565</v>
      </c>
    </row>
    <row r="241" spans="2:6" ht="15" customHeight="1">
      <c r="B241" s="137" t="s">
        <v>1172</v>
      </c>
      <c r="C241" s="137" t="s">
        <v>75</v>
      </c>
      <c r="D241" s="138" t="s">
        <v>1163</v>
      </c>
      <c r="E241" s="137" t="s">
        <v>2099</v>
      </c>
      <c r="F241" s="148">
        <v>1430</v>
      </c>
    </row>
    <row r="242" spans="2:6" ht="15" customHeight="1">
      <c r="B242" s="137" t="s">
        <v>1173</v>
      </c>
      <c r="C242" s="137" t="s">
        <v>74</v>
      </c>
      <c r="D242" s="138" t="s">
        <v>1163</v>
      </c>
      <c r="E242" s="137" t="s">
        <v>2100</v>
      </c>
      <c r="F242" s="148">
        <v>2985</v>
      </c>
    </row>
    <row r="243" spans="2:6" ht="15" customHeight="1">
      <c r="B243" s="137" t="s">
        <v>3188</v>
      </c>
      <c r="C243" s="137" t="s">
        <v>3186</v>
      </c>
      <c r="D243" s="138" t="s">
        <v>1163</v>
      </c>
      <c r="E243" s="137" t="s">
        <v>3189</v>
      </c>
      <c r="F243" s="148">
        <v>3055</v>
      </c>
    </row>
    <row r="244" spans="2:6" ht="15" customHeight="1">
      <c r="B244" s="137" t="s">
        <v>1174</v>
      </c>
      <c r="C244" s="137" t="s">
        <v>72</v>
      </c>
      <c r="D244" s="138" t="s">
        <v>1163</v>
      </c>
      <c r="E244" s="137" t="s">
        <v>2101</v>
      </c>
      <c r="F244" s="148">
        <v>1540</v>
      </c>
    </row>
    <row r="245" spans="2:6" ht="15" customHeight="1">
      <c r="B245" s="137" t="s">
        <v>1175</v>
      </c>
      <c r="C245" s="137" t="s">
        <v>73</v>
      </c>
      <c r="D245" s="138" t="s">
        <v>1163</v>
      </c>
      <c r="E245" s="137" t="s">
        <v>2102</v>
      </c>
      <c r="F245" s="148">
        <v>1875</v>
      </c>
    </row>
    <row r="246" spans="2:6" ht="15" customHeight="1">
      <c r="B246" s="137" t="s">
        <v>1176</v>
      </c>
      <c r="C246" s="137" t="s">
        <v>76</v>
      </c>
      <c r="D246" s="138" t="s">
        <v>1163</v>
      </c>
      <c r="E246" s="137" t="s">
        <v>2103</v>
      </c>
      <c r="F246" s="148">
        <v>1355</v>
      </c>
    </row>
    <row r="247" spans="2:6" ht="15" customHeight="1">
      <c r="B247" s="137" t="s">
        <v>1177</v>
      </c>
      <c r="C247" s="137" t="s">
        <v>719</v>
      </c>
      <c r="D247" s="138" t="s">
        <v>1163</v>
      </c>
      <c r="E247" s="137" t="s">
        <v>2104</v>
      </c>
      <c r="F247" s="141">
        <v>2401</v>
      </c>
    </row>
    <row r="248" spans="2:6" ht="15" customHeight="1">
      <c r="B248" s="137" t="s">
        <v>1178</v>
      </c>
      <c r="C248" s="137" t="s">
        <v>720</v>
      </c>
      <c r="D248" s="138" t="s">
        <v>1163</v>
      </c>
      <c r="E248" s="137" t="s">
        <v>2105</v>
      </c>
      <c r="F248" s="141">
        <v>2583</v>
      </c>
    </row>
    <row r="249" spans="2:6" ht="15" customHeight="1">
      <c r="B249" s="137" t="s">
        <v>1179</v>
      </c>
      <c r="C249" s="137" t="s">
        <v>721</v>
      </c>
      <c r="D249" s="138" t="s">
        <v>1163</v>
      </c>
      <c r="E249" s="137" t="s">
        <v>2106</v>
      </c>
      <c r="F249" s="141">
        <v>2826.75</v>
      </c>
    </row>
    <row r="250" spans="2:6" ht="15" customHeight="1">
      <c r="B250" s="137" t="s">
        <v>1180</v>
      </c>
      <c r="C250" s="137" t="s">
        <v>66</v>
      </c>
      <c r="D250" s="138" t="s">
        <v>1163</v>
      </c>
      <c r="E250" s="137" t="s">
        <v>2107</v>
      </c>
      <c r="F250" s="148">
        <v>2780</v>
      </c>
    </row>
    <row r="251" spans="2:6" ht="15" customHeight="1">
      <c r="B251" s="137" t="s">
        <v>1181</v>
      </c>
      <c r="C251" s="137" t="s">
        <v>68</v>
      </c>
      <c r="D251" s="138" t="s">
        <v>1163</v>
      </c>
      <c r="E251" s="137" t="s">
        <v>2108</v>
      </c>
      <c r="F251" s="148">
        <v>5220</v>
      </c>
    </row>
    <row r="252" spans="2:6" ht="15" customHeight="1">
      <c r="B252" s="137" t="s">
        <v>1182</v>
      </c>
      <c r="C252" s="137" t="s">
        <v>69</v>
      </c>
      <c r="D252" s="138" t="s">
        <v>1163</v>
      </c>
      <c r="E252" s="137" t="s">
        <v>2109</v>
      </c>
      <c r="F252" s="148">
        <v>5292</v>
      </c>
    </row>
    <row r="253" spans="2:6" ht="15" customHeight="1">
      <c r="B253" s="137" t="s">
        <v>1183</v>
      </c>
      <c r="C253" s="137" t="s">
        <v>159</v>
      </c>
      <c r="D253" s="138" t="s">
        <v>1163</v>
      </c>
      <c r="E253" s="137" t="s">
        <v>2110</v>
      </c>
      <c r="F253" s="148">
        <v>6090</v>
      </c>
    </row>
    <row r="254" spans="2:6" ht="15" customHeight="1">
      <c r="B254" s="137" t="s">
        <v>1184</v>
      </c>
      <c r="C254" s="137" t="s">
        <v>70</v>
      </c>
      <c r="D254" s="138" t="s">
        <v>1163</v>
      </c>
      <c r="E254" s="137" t="s">
        <v>2111</v>
      </c>
      <c r="F254" s="148">
        <v>8904</v>
      </c>
    </row>
    <row r="255" spans="2:6" ht="15" customHeight="1">
      <c r="B255" s="137" t="s">
        <v>1185</v>
      </c>
      <c r="C255" s="137" t="s">
        <v>71</v>
      </c>
      <c r="D255" s="138" t="s">
        <v>1163</v>
      </c>
      <c r="E255" s="137" t="s">
        <v>2112</v>
      </c>
      <c r="F255" s="148">
        <v>1355</v>
      </c>
    </row>
    <row r="256" spans="2:6" ht="15" customHeight="1">
      <c r="B256" s="137" t="s">
        <v>1186</v>
      </c>
      <c r="C256" s="137" t="s">
        <v>65</v>
      </c>
      <c r="D256" s="138" t="s">
        <v>1163</v>
      </c>
      <c r="E256" s="137" t="s">
        <v>2113</v>
      </c>
      <c r="F256" s="148">
        <v>1610</v>
      </c>
    </row>
    <row r="257" spans="2:6" ht="15" customHeight="1">
      <c r="B257" s="137" t="s">
        <v>1187</v>
      </c>
      <c r="C257" s="137" t="s">
        <v>67</v>
      </c>
      <c r="D257" s="138" t="s">
        <v>1163</v>
      </c>
      <c r="E257" s="137" t="s">
        <v>2114</v>
      </c>
      <c r="F257" s="148">
        <v>4300</v>
      </c>
    </row>
    <row r="258" spans="2:6" ht="15" customHeight="1">
      <c r="B258" s="137" t="s">
        <v>1188</v>
      </c>
      <c r="C258" s="137" t="s">
        <v>84</v>
      </c>
      <c r="D258" s="138" t="s">
        <v>1163</v>
      </c>
      <c r="E258" s="137" t="s">
        <v>2115</v>
      </c>
      <c r="F258" s="141">
        <v>1571.66</v>
      </c>
    </row>
    <row r="259" spans="2:6" ht="15" customHeight="1">
      <c r="B259" s="137" t="s">
        <v>1189</v>
      </c>
      <c r="C259" s="137" t="s">
        <v>85</v>
      </c>
      <c r="D259" s="138" t="s">
        <v>1163</v>
      </c>
      <c r="E259" s="137" t="s">
        <v>2116</v>
      </c>
      <c r="F259" s="141">
        <v>1310.3699999999999</v>
      </c>
    </row>
    <row r="260" spans="2:6" ht="15" customHeight="1">
      <c r="B260" s="137" t="s">
        <v>1190</v>
      </c>
      <c r="C260" s="137" t="s">
        <v>1191</v>
      </c>
      <c r="D260" s="138" t="s">
        <v>1163</v>
      </c>
      <c r="E260" s="137" t="s">
        <v>2117</v>
      </c>
      <c r="F260" s="141">
        <v>1571.66</v>
      </c>
    </row>
    <row r="261" spans="2:6" ht="15" customHeight="1">
      <c r="B261" s="137" t="s">
        <v>1192</v>
      </c>
      <c r="C261" s="137" t="s">
        <v>83</v>
      </c>
      <c r="D261" s="138" t="s">
        <v>1163</v>
      </c>
      <c r="E261" s="137" t="s">
        <v>2118</v>
      </c>
      <c r="F261" s="141">
        <v>1571.66</v>
      </c>
    </row>
    <row r="262" spans="2:6" ht="15" customHeight="1">
      <c r="B262" s="137" t="s">
        <v>1193</v>
      </c>
      <c r="C262" s="137" t="s">
        <v>160</v>
      </c>
      <c r="D262" s="138" t="s">
        <v>1163</v>
      </c>
      <c r="E262" s="137" t="s">
        <v>160</v>
      </c>
      <c r="F262" s="141">
        <v>37.82</v>
      </c>
    </row>
    <row r="263" spans="2:6" ht="15" customHeight="1">
      <c r="B263" s="137" t="s">
        <v>1194</v>
      </c>
      <c r="C263" s="137" t="s">
        <v>161</v>
      </c>
      <c r="D263" s="138" t="s">
        <v>1163</v>
      </c>
      <c r="E263" s="137" t="s">
        <v>161</v>
      </c>
      <c r="F263" s="141">
        <v>37.82</v>
      </c>
    </row>
    <row r="264" spans="2:6" ht="15" customHeight="1">
      <c r="B264" s="137" t="s">
        <v>3180</v>
      </c>
      <c r="C264" s="137" t="s">
        <v>3181</v>
      </c>
      <c r="D264" s="138" t="s">
        <v>1163</v>
      </c>
      <c r="E264" s="137" t="s">
        <v>3181</v>
      </c>
      <c r="F264" s="141">
        <v>85.09</v>
      </c>
    </row>
    <row r="265" spans="2:6" ht="15" customHeight="1">
      <c r="B265" s="137" t="s">
        <v>3182</v>
      </c>
      <c r="C265" s="137" t="s">
        <v>3183</v>
      </c>
      <c r="D265" s="138" t="s">
        <v>1163</v>
      </c>
      <c r="E265" s="137" t="s">
        <v>3183</v>
      </c>
      <c r="F265" s="141">
        <v>85.09</v>
      </c>
    </row>
    <row r="266" spans="2:6" ht="15" customHeight="1">
      <c r="B266" s="137" t="s">
        <v>1195</v>
      </c>
      <c r="C266" s="137" t="s">
        <v>162</v>
      </c>
      <c r="D266" s="138" t="s">
        <v>1163</v>
      </c>
      <c r="E266" s="137" t="s">
        <v>162</v>
      </c>
      <c r="F266" s="141">
        <v>55.54</v>
      </c>
    </row>
    <row r="267" spans="2:6" ht="15" customHeight="1">
      <c r="B267" s="137" t="s">
        <v>1196</v>
      </c>
      <c r="C267" s="137" t="s">
        <v>163</v>
      </c>
      <c r="D267" s="138" t="s">
        <v>1163</v>
      </c>
      <c r="E267" s="137" t="s">
        <v>163</v>
      </c>
      <c r="F267" s="141">
        <v>55.54</v>
      </c>
    </row>
    <row r="268" spans="2:6" ht="15" customHeight="1">
      <c r="B268" s="137" t="s">
        <v>1197</v>
      </c>
      <c r="C268" s="137" t="s">
        <v>164</v>
      </c>
      <c r="D268" s="138" t="s">
        <v>1163</v>
      </c>
      <c r="E268" s="137" t="s">
        <v>164</v>
      </c>
      <c r="F268" s="141">
        <v>98.79</v>
      </c>
    </row>
    <row r="269" spans="2:6" ht="15" customHeight="1">
      <c r="B269" s="137" t="s">
        <v>1198</v>
      </c>
      <c r="C269" s="137" t="s">
        <v>165</v>
      </c>
      <c r="D269" s="138" t="s">
        <v>1163</v>
      </c>
      <c r="E269" s="137" t="s">
        <v>165</v>
      </c>
      <c r="F269" s="141">
        <v>98.79</v>
      </c>
    </row>
    <row r="270" spans="2:6" ht="15" customHeight="1">
      <c r="B270" s="137" t="s">
        <v>1199</v>
      </c>
      <c r="C270" s="137" t="s">
        <v>166</v>
      </c>
      <c r="D270" s="138" t="s">
        <v>1163</v>
      </c>
      <c r="E270" s="137" t="s">
        <v>166</v>
      </c>
      <c r="F270" s="141">
        <v>76.34</v>
      </c>
    </row>
    <row r="271" spans="2:6" ht="15" customHeight="1">
      <c r="B271" s="137" t="s">
        <v>1200</v>
      </c>
      <c r="C271" s="137" t="s">
        <v>167</v>
      </c>
      <c r="D271" s="138" t="s">
        <v>1163</v>
      </c>
      <c r="E271" s="137" t="s">
        <v>167</v>
      </c>
      <c r="F271" s="141">
        <v>76.34</v>
      </c>
    </row>
    <row r="272" spans="2:6" ht="15" customHeight="1">
      <c r="B272" s="137" t="s">
        <v>1201</v>
      </c>
      <c r="C272" s="137" t="s">
        <v>168</v>
      </c>
      <c r="D272" s="138" t="s">
        <v>1163</v>
      </c>
      <c r="E272" s="137" t="s">
        <v>168</v>
      </c>
      <c r="F272" s="141">
        <v>122.9</v>
      </c>
    </row>
    <row r="273" spans="2:6" ht="15" customHeight="1">
      <c r="B273" s="137" t="s">
        <v>1202</v>
      </c>
      <c r="C273" s="137" t="s">
        <v>169</v>
      </c>
      <c r="D273" s="138" t="s">
        <v>1163</v>
      </c>
      <c r="E273" s="137" t="s">
        <v>169</v>
      </c>
      <c r="F273" s="141">
        <v>122.9</v>
      </c>
    </row>
    <row r="274" spans="2:6" ht="15" customHeight="1">
      <c r="B274" s="137" t="s">
        <v>1203</v>
      </c>
      <c r="C274" s="137" t="s">
        <v>170</v>
      </c>
      <c r="D274" s="138" t="s">
        <v>1163</v>
      </c>
      <c r="E274" s="137" t="s">
        <v>170</v>
      </c>
      <c r="F274" s="141">
        <v>184.35</v>
      </c>
    </row>
    <row r="275" spans="2:6" ht="15" customHeight="1">
      <c r="B275" s="137" t="s">
        <v>1204</v>
      </c>
      <c r="C275" s="137" t="s">
        <v>171</v>
      </c>
      <c r="D275" s="138" t="s">
        <v>1163</v>
      </c>
      <c r="E275" s="137" t="s">
        <v>171</v>
      </c>
      <c r="F275" s="141">
        <v>184.35</v>
      </c>
    </row>
    <row r="276" spans="2:6" ht="15" customHeight="1">
      <c r="B276" s="137" t="s">
        <v>1205</v>
      </c>
      <c r="C276" s="137" t="s">
        <v>172</v>
      </c>
      <c r="D276" s="138" t="s">
        <v>1163</v>
      </c>
      <c r="E276" s="137" t="s">
        <v>1206</v>
      </c>
      <c r="F276" s="141">
        <v>160.72</v>
      </c>
    </row>
    <row r="277" spans="2:6" ht="15" customHeight="1">
      <c r="B277" s="137" t="s">
        <v>1207</v>
      </c>
      <c r="C277" s="137" t="s">
        <v>173</v>
      </c>
      <c r="D277" s="138" t="s">
        <v>1163</v>
      </c>
      <c r="E277" s="137" t="s">
        <v>173</v>
      </c>
      <c r="F277" s="141">
        <v>160.72</v>
      </c>
    </row>
    <row r="278" spans="2:6" ht="15" customHeight="1">
      <c r="B278" s="137" t="s">
        <v>1208</v>
      </c>
      <c r="C278" s="137" t="s">
        <v>174</v>
      </c>
      <c r="D278" s="138" t="s">
        <v>1163</v>
      </c>
      <c r="E278" s="137" t="s">
        <v>174</v>
      </c>
      <c r="F278" s="141">
        <v>191.44</v>
      </c>
    </row>
    <row r="279" spans="2:6" ht="15" customHeight="1">
      <c r="B279" s="137" t="s">
        <v>1209</v>
      </c>
      <c r="C279" s="137" t="s">
        <v>175</v>
      </c>
      <c r="D279" s="138" t="s">
        <v>1163</v>
      </c>
      <c r="E279" s="137" t="s">
        <v>175</v>
      </c>
      <c r="F279" s="141">
        <v>191.44</v>
      </c>
    </row>
    <row r="280" spans="2:6" ht="15" customHeight="1">
      <c r="B280" s="137" t="s">
        <v>1824</v>
      </c>
      <c r="C280" s="137" t="s">
        <v>641</v>
      </c>
      <c r="D280" s="138" t="s">
        <v>2722</v>
      </c>
      <c r="E280" s="137" t="s">
        <v>2119</v>
      </c>
      <c r="F280" s="148">
        <v>4549</v>
      </c>
    </row>
    <row r="281" spans="2:6" ht="15" customHeight="1">
      <c r="B281" s="137" t="s">
        <v>1210</v>
      </c>
      <c r="C281" s="137" t="s">
        <v>206</v>
      </c>
      <c r="D281" s="138" t="s">
        <v>2722</v>
      </c>
      <c r="E281" s="137" t="s">
        <v>2120</v>
      </c>
      <c r="F281" s="148">
        <v>8619</v>
      </c>
    </row>
    <row r="282" spans="2:6" ht="15" customHeight="1">
      <c r="B282" s="137" t="s">
        <v>1825</v>
      </c>
      <c r="C282" s="137" t="s">
        <v>642</v>
      </c>
      <c r="D282" s="138" t="s">
        <v>2722</v>
      </c>
      <c r="E282" s="137" t="s">
        <v>1826</v>
      </c>
      <c r="F282" s="148">
        <v>8133</v>
      </c>
    </row>
    <row r="283" spans="2:6" ht="15" customHeight="1">
      <c r="B283" s="137" t="s">
        <v>1211</v>
      </c>
      <c r="C283" s="137" t="s">
        <v>205</v>
      </c>
      <c r="D283" s="138" t="s">
        <v>2722</v>
      </c>
      <c r="E283" s="137" t="s">
        <v>2121</v>
      </c>
      <c r="F283" s="148">
        <v>45679</v>
      </c>
    </row>
    <row r="284" spans="2:6" ht="15" customHeight="1">
      <c r="B284" s="137" t="s">
        <v>1212</v>
      </c>
      <c r="C284" s="137" t="s">
        <v>204</v>
      </c>
      <c r="D284" s="138" t="s">
        <v>2722</v>
      </c>
      <c r="E284" s="137" t="s">
        <v>2122</v>
      </c>
      <c r="F284" s="148">
        <v>50708</v>
      </c>
    </row>
    <row r="285" spans="2:6" ht="15" customHeight="1">
      <c r="B285" s="137" t="s">
        <v>1213</v>
      </c>
      <c r="C285" s="137" t="s">
        <v>201</v>
      </c>
      <c r="D285" s="138" t="s">
        <v>2722</v>
      </c>
      <c r="E285" s="137" t="s">
        <v>2123</v>
      </c>
      <c r="F285" s="148">
        <v>13791</v>
      </c>
    </row>
    <row r="286" spans="2:6" ht="15" customHeight="1">
      <c r="B286" s="137" t="s">
        <v>1214</v>
      </c>
      <c r="C286" s="137" t="s">
        <v>202</v>
      </c>
      <c r="D286" s="138" t="s">
        <v>2722</v>
      </c>
      <c r="E286" s="137" t="s">
        <v>2124</v>
      </c>
      <c r="F286" s="148">
        <v>17381</v>
      </c>
    </row>
    <row r="287" spans="2:6" ht="15" customHeight="1">
      <c r="B287" s="137" t="s">
        <v>1822</v>
      </c>
      <c r="C287" s="137" t="s">
        <v>1823</v>
      </c>
      <c r="D287" s="138" t="s">
        <v>2722</v>
      </c>
      <c r="E287" s="137" t="s">
        <v>2125</v>
      </c>
      <c r="F287" s="148">
        <v>21692</v>
      </c>
    </row>
    <row r="288" spans="2:6" ht="15" customHeight="1">
      <c r="B288" s="137" t="s">
        <v>2046</v>
      </c>
      <c r="C288" s="137" t="s">
        <v>2044</v>
      </c>
      <c r="D288" s="138" t="s">
        <v>2722</v>
      </c>
      <c r="E288" s="137" t="s">
        <v>2126</v>
      </c>
      <c r="F288" s="148">
        <v>8489</v>
      </c>
    </row>
    <row r="289" spans="2:6" ht="15" customHeight="1">
      <c r="B289" s="137" t="s">
        <v>1215</v>
      </c>
      <c r="C289" s="137" t="s">
        <v>187</v>
      </c>
      <c r="D289" s="138" t="s">
        <v>2722</v>
      </c>
      <c r="E289" s="137" t="s">
        <v>2127</v>
      </c>
      <c r="F289" s="148">
        <v>1435</v>
      </c>
    </row>
    <row r="290" spans="2:6" ht="15" customHeight="1">
      <c r="B290" s="137" t="s">
        <v>1216</v>
      </c>
      <c r="C290" s="137" t="s">
        <v>186</v>
      </c>
      <c r="D290" s="138" t="s">
        <v>2722</v>
      </c>
      <c r="E290" s="137" t="s">
        <v>2128</v>
      </c>
      <c r="F290" s="148">
        <v>1626</v>
      </c>
    </row>
    <row r="291" spans="2:6" ht="15" customHeight="1">
      <c r="B291" s="137" t="s">
        <v>1217</v>
      </c>
      <c r="C291" s="137" t="s">
        <v>199</v>
      </c>
      <c r="D291" s="138" t="s">
        <v>2722</v>
      </c>
      <c r="E291" s="137" t="s">
        <v>1218</v>
      </c>
      <c r="F291" s="148">
        <v>580</v>
      </c>
    </row>
    <row r="292" spans="2:6" ht="15" customHeight="1">
      <c r="B292" s="137" t="s">
        <v>1219</v>
      </c>
      <c r="C292" s="137" t="s">
        <v>1220</v>
      </c>
      <c r="D292" s="138" t="s">
        <v>2722</v>
      </c>
      <c r="E292" s="137" t="s">
        <v>1221</v>
      </c>
      <c r="F292" s="148">
        <v>11395</v>
      </c>
    </row>
    <row r="293" spans="2:6" ht="15" customHeight="1">
      <c r="B293" s="137" t="s">
        <v>1222</v>
      </c>
      <c r="C293" s="137" t="s">
        <v>353</v>
      </c>
      <c r="D293" s="138" t="s">
        <v>2722</v>
      </c>
      <c r="E293" s="137" t="s">
        <v>1223</v>
      </c>
      <c r="F293" s="148">
        <v>11395</v>
      </c>
    </row>
    <row r="294" spans="2:6" ht="15" customHeight="1">
      <c r="B294" s="137" t="s">
        <v>1224</v>
      </c>
      <c r="C294" s="137" t="s">
        <v>351</v>
      </c>
      <c r="D294" s="138" t="s">
        <v>2722</v>
      </c>
      <c r="E294" s="137" t="s">
        <v>1225</v>
      </c>
      <c r="F294" s="148">
        <v>7102</v>
      </c>
    </row>
    <row r="295" spans="2:6" ht="15" customHeight="1">
      <c r="B295" s="137" t="s">
        <v>1226</v>
      </c>
      <c r="C295" s="137" t="s">
        <v>198</v>
      </c>
      <c r="D295" s="138" t="s">
        <v>2722</v>
      </c>
      <c r="E295" s="137" t="s">
        <v>1227</v>
      </c>
      <c r="F295" s="148">
        <v>9188</v>
      </c>
    </row>
    <row r="296" spans="2:6" ht="15" customHeight="1">
      <c r="B296" s="137" t="s">
        <v>1228</v>
      </c>
      <c r="C296" s="137" t="s">
        <v>1229</v>
      </c>
      <c r="D296" s="138" t="s">
        <v>2722</v>
      </c>
      <c r="E296" s="137" t="s">
        <v>1230</v>
      </c>
      <c r="F296" s="148">
        <v>9616</v>
      </c>
    </row>
    <row r="297" spans="2:6" ht="15" customHeight="1">
      <c r="B297" s="137" t="s">
        <v>1231</v>
      </c>
      <c r="C297" s="137" t="s">
        <v>1232</v>
      </c>
      <c r="D297" s="138" t="s">
        <v>2722</v>
      </c>
      <c r="E297" s="137" t="s">
        <v>2129</v>
      </c>
      <c r="F297" s="148">
        <v>28728</v>
      </c>
    </row>
    <row r="298" spans="2:6" ht="15" customHeight="1">
      <c r="B298" s="137" t="s">
        <v>1233</v>
      </c>
      <c r="C298" s="137" t="s">
        <v>299</v>
      </c>
      <c r="D298" s="138" t="s">
        <v>2722</v>
      </c>
      <c r="E298" s="137" t="s">
        <v>1234</v>
      </c>
      <c r="F298" s="148">
        <v>31890</v>
      </c>
    </row>
    <row r="299" spans="2:6" ht="15" customHeight="1">
      <c r="B299" s="137" t="s">
        <v>1235</v>
      </c>
      <c r="C299" s="137" t="s">
        <v>300</v>
      </c>
      <c r="D299" s="138" t="s">
        <v>2722</v>
      </c>
      <c r="E299" s="137" t="s">
        <v>2130</v>
      </c>
      <c r="F299" s="148">
        <v>34189</v>
      </c>
    </row>
    <row r="300" spans="2:6" ht="15" customHeight="1">
      <c r="B300" s="137" t="s">
        <v>1236</v>
      </c>
      <c r="C300" s="137" t="s">
        <v>643</v>
      </c>
      <c r="D300" s="138" t="s">
        <v>2722</v>
      </c>
      <c r="E300" s="137" t="s">
        <v>1237</v>
      </c>
      <c r="F300" s="148">
        <v>3098</v>
      </c>
    </row>
    <row r="301" spans="2:6" ht="15" customHeight="1">
      <c r="B301" s="137" t="s">
        <v>1238</v>
      </c>
      <c r="C301" s="137" t="s">
        <v>293</v>
      </c>
      <c r="D301" s="138" t="s">
        <v>1239</v>
      </c>
      <c r="E301" s="137" t="s">
        <v>293</v>
      </c>
      <c r="F301" s="141">
        <v>26.66</v>
      </c>
    </row>
    <row r="302" spans="2:6" ht="15" customHeight="1">
      <c r="B302" s="137" t="s">
        <v>1240</v>
      </c>
      <c r="C302" s="137" t="s">
        <v>294</v>
      </c>
      <c r="D302" s="138" t="s">
        <v>1239</v>
      </c>
      <c r="E302" s="137" t="s">
        <v>294</v>
      </c>
      <c r="F302" s="141">
        <v>26.6</v>
      </c>
    </row>
    <row r="303" spans="2:6" ht="15" customHeight="1">
      <c r="B303" s="137" t="s">
        <v>1241</v>
      </c>
      <c r="C303" s="137" t="s">
        <v>295</v>
      </c>
      <c r="D303" s="138" t="s">
        <v>1239</v>
      </c>
      <c r="E303" s="137" t="s">
        <v>295</v>
      </c>
      <c r="F303" s="141">
        <v>28.16</v>
      </c>
    </row>
    <row r="304" spans="2:6" ht="15" customHeight="1">
      <c r="B304" s="137" t="s">
        <v>1242</v>
      </c>
      <c r="C304" s="137" t="s">
        <v>296</v>
      </c>
      <c r="D304" s="138" t="s">
        <v>1239</v>
      </c>
      <c r="E304" s="137" t="s">
        <v>296</v>
      </c>
      <c r="F304" s="141">
        <v>27.99</v>
      </c>
    </row>
    <row r="305" spans="2:6" ht="15" customHeight="1">
      <c r="B305" s="137" t="s">
        <v>1243</v>
      </c>
      <c r="C305" s="137" t="s">
        <v>1893</v>
      </c>
      <c r="D305" s="138" t="s">
        <v>2721</v>
      </c>
      <c r="E305" s="137" t="s">
        <v>2131</v>
      </c>
      <c r="F305" s="141">
        <v>14359</v>
      </c>
    </row>
    <row r="306" spans="2:6" ht="15" customHeight="1">
      <c r="B306" s="137" t="s">
        <v>1244</v>
      </c>
      <c r="C306" s="137" t="s">
        <v>1894</v>
      </c>
      <c r="D306" s="138" t="s">
        <v>2721</v>
      </c>
      <c r="E306" s="137" t="s">
        <v>1901</v>
      </c>
      <c r="F306" s="141">
        <v>22140</v>
      </c>
    </row>
    <row r="307" spans="2:6" ht="15" customHeight="1">
      <c r="B307" s="137" t="s">
        <v>1245</v>
      </c>
      <c r="C307" s="137" t="s">
        <v>1895</v>
      </c>
      <c r="D307" s="138" t="s">
        <v>2721</v>
      </c>
      <c r="E307" s="137" t="s">
        <v>2132</v>
      </c>
      <c r="F307" s="141">
        <v>20396</v>
      </c>
    </row>
    <row r="308" spans="2:6" ht="15" customHeight="1">
      <c r="B308" s="137" t="s">
        <v>1246</v>
      </c>
      <c r="C308" s="137" t="s">
        <v>1896</v>
      </c>
      <c r="D308" s="138" t="s">
        <v>2721</v>
      </c>
      <c r="E308" s="137" t="s">
        <v>2133</v>
      </c>
      <c r="F308" s="141">
        <v>14359</v>
      </c>
    </row>
    <row r="309" spans="2:6" ht="15" customHeight="1">
      <c r="B309" s="137" t="s">
        <v>1247</v>
      </c>
      <c r="C309" s="137" t="s">
        <v>1897</v>
      </c>
      <c r="D309" s="138" t="s">
        <v>2721</v>
      </c>
      <c r="E309" s="137" t="s">
        <v>2134</v>
      </c>
      <c r="F309" s="141">
        <v>30461</v>
      </c>
    </row>
    <row r="310" spans="2:6" ht="15" customHeight="1">
      <c r="B310" s="137" t="s">
        <v>1248</v>
      </c>
      <c r="C310" s="137" t="s">
        <v>1898</v>
      </c>
      <c r="D310" s="138" t="s">
        <v>2721</v>
      </c>
      <c r="E310" s="137" t="s">
        <v>2135</v>
      </c>
      <c r="F310" s="150">
        <v>9900</v>
      </c>
    </row>
    <row r="311" spans="2:6" ht="15" customHeight="1">
      <c r="B311" s="137" t="s">
        <v>1249</v>
      </c>
      <c r="C311" s="137" t="s">
        <v>1899</v>
      </c>
      <c r="D311" s="138" t="s">
        <v>2721</v>
      </c>
      <c r="E311" s="137" t="s">
        <v>1902</v>
      </c>
      <c r="F311" s="141">
        <v>22140</v>
      </c>
    </row>
    <row r="312" spans="2:6" ht="15" customHeight="1">
      <c r="B312" s="137" t="s">
        <v>1250</v>
      </c>
      <c r="C312" s="137" t="s">
        <v>1900</v>
      </c>
      <c r="D312" s="138" t="s">
        <v>2721</v>
      </c>
      <c r="E312" s="137" t="s">
        <v>2136</v>
      </c>
      <c r="F312" s="141">
        <v>20396</v>
      </c>
    </row>
    <row r="313" spans="2:6" ht="15" customHeight="1">
      <c r="B313" s="137" t="s">
        <v>1251</v>
      </c>
      <c r="C313" s="137" t="s">
        <v>1252</v>
      </c>
      <c r="D313" s="138" t="s">
        <v>2721</v>
      </c>
      <c r="E313" s="137" t="s">
        <v>1253</v>
      </c>
      <c r="F313" s="148">
        <v>12141</v>
      </c>
    </row>
    <row r="314" spans="2:6" ht="15" customHeight="1">
      <c r="B314" s="137" t="s">
        <v>1254</v>
      </c>
      <c r="C314" s="137" t="s">
        <v>1255</v>
      </c>
      <c r="D314" s="138" t="s">
        <v>2721</v>
      </c>
      <c r="E314" s="137" t="s">
        <v>1256</v>
      </c>
      <c r="F314" s="148">
        <v>18260</v>
      </c>
    </row>
    <row r="315" spans="2:6" ht="15" customHeight="1">
      <c r="B315" s="137" t="s">
        <v>1257</v>
      </c>
      <c r="C315" s="137" t="s">
        <v>1258</v>
      </c>
      <c r="D315" s="138" t="s">
        <v>2721</v>
      </c>
      <c r="E315" s="137" t="s">
        <v>2137</v>
      </c>
      <c r="F315" s="141">
        <v>26821</v>
      </c>
    </row>
    <row r="316" spans="2:6" ht="15" customHeight="1">
      <c r="B316" s="137" t="s">
        <v>1259</v>
      </c>
      <c r="C316" s="137" t="s">
        <v>1260</v>
      </c>
      <c r="D316" s="138" t="s">
        <v>2721</v>
      </c>
      <c r="E316" s="137" t="s">
        <v>2138</v>
      </c>
      <c r="F316" s="148">
        <v>18260</v>
      </c>
    </row>
    <row r="317" spans="2:6" ht="15" customHeight="1">
      <c r="B317" s="137" t="s">
        <v>1261</v>
      </c>
      <c r="C317" s="137" t="s">
        <v>1262</v>
      </c>
      <c r="D317" s="138" t="s">
        <v>2721</v>
      </c>
      <c r="E317" s="137" t="s">
        <v>2139</v>
      </c>
      <c r="F317" s="141">
        <v>19251</v>
      </c>
    </row>
    <row r="318" spans="2:6" ht="15" customHeight="1">
      <c r="B318" s="137" t="s">
        <v>1263</v>
      </c>
      <c r="C318" s="137" t="s">
        <v>1264</v>
      </c>
      <c r="D318" s="138" t="s">
        <v>2721</v>
      </c>
      <c r="E318" s="137" t="s">
        <v>2140</v>
      </c>
      <c r="F318" s="148">
        <v>18260</v>
      </c>
    </row>
    <row r="319" spans="2:6" ht="15" customHeight="1">
      <c r="B319" s="137" t="s">
        <v>1265</v>
      </c>
      <c r="C319" s="137" t="s">
        <v>1266</v>
      </c>
      <c r="D319" s="138" t="s">
        <v>2721</v>
      </c>
      <c r="E319" s="137" t="s">
        <v>1267</v>
      </c>
      <c r="F319" s="148">
        <v>12141</v>
      </c>
    </row>
    <row r="320" spans="2:6" ht="15" customHeight="1">
      <c r="B320" s="137" t="s">
        <v>1268</v>
      </c>
      <c r="C320" s="137" t="s">
        <v>1269</v>
      </c>
      <c r="D320" s="138" t="s">
        <v>2721</v>
      </c>
      <c r="E320" s="137" t="s">
        <v>1270</v>
      </c>
      <c r="F320" s="148">
        <v>18260</v>
      </c>
    </row>
    <row r="321" spans="2:6" ht="15" customHeight="1">
      <c r="B321" s="137" t="s">
        <v>1271</v>
      </c>
      <c r="C321" s="137" t="s">
        <v>1903</v>
      </c>
      <c r="D321" s="138" t="s">
        <v>2721</v>
      </c>
      <c r="E321" s="137" t="s">
        <v>1907</v>
      </c>
      <c r="F321" s="148">
        <v>12141</v>
      </c>
    </row>
    <row r="322" spans="2:6" ht="15" customHeight="1">
      <c r="B322" s="137" t="s">
        <v>1272</v>
      </c>
      <c r="C322" s="137" t="s">
        <v>1904</v>
      </c>
      <c r="D322" s="138" t="s">
        <v>2721</v>
      </c>
      <c r="E322" s="137" t="s">
        <v>1908</v>
      </c>
      <c r="F322" s="148">
        <v>18260</v>
      </c>
    </row>
    <row r="323" spans="2:6" ht="15" customHeight="1">
      <c r="B323" s="137" t="s">
        <v>3094</v>
      </c>
      <c r="C323" s="137" t="s">
        <v>3095</v>
      </c>
      <c r="D323" s="138" t="s">
        <v>2721</v>
      </c>
      <c r="E323" s="137" t="s">
        <v>3096</v>
      </c>
      <c r="F323" s="148">
        <v>18260</v>
      </c>
    </row>
    <row r="324" spans="2:6" ht="15" customHeight="1">
      <c r="B324" s="137" t="s">
        <v>1273</v>
      </c>
      <c r="C324" s="137" t="s">
        <v>1905</v>
      </c>
      <c r="D324" s="138" t="s">
        <v>2721</v>
      </c>
      <c r="E324" s="137" t="s">
        <v>1909</v>
      </c>
      <c r="F324" s="148">
        <v>15077</v>
      </c>
    </row>
    <row r="325" spans="2:6" ht="15" customHeight="1">
      <c r="B325" s="137" t="s">
        <v>1274</v>
      </c>
      <c r="C325" s="137" t="s">
        <v>1906</v>
      </c>
      <c r="D325" s="138" t="s">
        <v>2721</v>
      </c>
      <c r="E325" s="137" t="s">
        <v>1910</v>
      </c>
      <c r="F325" s="148">
        <v>21416</v>
      </c>
    </row>
    <row r="326" spans="2:6" ht="15" customHeight="1">
      <c r="B326" s="137" t="s">
        <v>2042</v>
      </c>
      <c r="C326" s="137" t="s">
        <v>2043</v>
      </c>
      <c r="D326" s="138" t="s">
        <v>2721</v>
      </c>
      <c r="E326" s="137" t="s">
        <v>2141</v>
      </c>
      <c r="F326" s="148">
        <v>17511</v>
      </c>
    </row>
    <row r="327" spans="2:6" ht="15" customHeight="1">
      <c r="B327" s="137" t="s">
        <v>3137</v>
      </c>
      <c r="C327" s="137" t="s">
        <v>3138</v>
      </c>
      <c r="D327" s="138" t="s">
        <v>2721</v>
      </c>
      <c r="E327" s="137" t="s">
        <v>3139</v>
      </c>
      <c r="F327" s="148">
        <v>10906</v>
      </c>
    </row>
    <row r="328" spans="2:6" ht="15" customHeight="1">
      <c r="B328" s="137" t="s">
        <v>1275</v>
      </c>
      <c r="C328" s="137" t="s">
        <v>1276</v>
      </c>
      <c r="D328" s="138" t="s">
        <v>2721</v>
      </c>
      <c r="E328" s="137" t="s">
        <v>2142</v>
      </c>
      <c r="F328" s="148">
        <v>28162</v>
      </c>
    </row>
    <row r="329" spans="2:6" ht="15" customHeight="1">
      <c r="B329" s="137" t="s">
        <v>1277</v>
      </c>
      <c r="C329" s="137" t="s">
        <v>1278</v>
      </c>
      <c r="D329" s="138" t="s">
        <v>2721</v>
      </c>
      <c r="E329" s="137" t="s">
        <v>2143</v>
      </c>
      <c r="F329" s="148">
        <v>18260</v>
      </c>
    </row>
    <row r="330" spans="2:6" ht="15" customHeight="1">
      <c r="B330" s="137" t="s">
        <v>1279</v>
      </c>
      <c r="C330" s="137" t="s">
        <v>1280</v>
      </c>
      <c r="D330" s="138" t="s">
        <v>2721</v>
      </c>
      <c r="E330" s="137" t="s">
        <v>2144</v>
      </c>
      <c r="F330" s="141">
        <v>19251</v>
      </c>
    </row>
    <row r="331" spans="2:6" ht="15" customHeight="1">
      <c r="B331" s="137" t="s">
        <v>1281</v>
      </c>
      <c r="C331" s="137" t="s">
        <v>1282</v>
      </c>
      <c r="D331" s="138" t="s">
        <v>2721</v>
      </c>
      <c r="E331" s="137" t="s">
        <v>2145</v>
      </c>
      <c r="F331" s="148">
        <v>18260</v>
      </c>
    </row>
    <row r="332" spans="2:6" ht="15" customHeight="1">
      <c r="B332" s="137" t="s">
        <v>1283</v>
      </c>
      <c r="C332" s="137" t="s">
        <v>311</v>
      </c>
      <c r="D332" s="138" t="s">
        <v>2721</v>
      </c>
      <c r="E332" s="137" t="s">
        <v>1284</v>
      </c>
      <c r="F332" s="148">
        <v>17511</v>
      </c>
    </row>
    <row r="333" spans="2:6" ht="15" customHeight="1">
      <c r="B333" s="137" t="s">
        <v>1285</v>
      </c>
      <c r="C333" s="137" t="s">
        <v>1911</v>
      </c>
      <c r="D333" s="138" t="s">
        <v>2721</v>
      </c>
      <c r="E333" s="137" t="s">
        <v>1913</v>
      </c>
      <c r="F333" s="148">
        <v>12141</v>
      </c>
    </row>
    <row r="334" spans="2:6" ht="15" customHeight="1">
      <c r="B334" s="137" t="s">
        <v>1286</v>
      </c>
      <c r="C334" s="137" t="s">
        <v>1912</v>
      </c>
      <c r="D334" s="138" t="s">
        <v>2721</v>
      </c>
      <c r="E334" s="137" t="s">
        <v>2146</v>
      </c>
      <c r="F334" s="148">
        <v>18260</v>
      </c>
    </row>
    <row r="335" spans="2:6" ht="15" customHeight="1">
      <c r="B335" s="137" t="s">
        <v>3100</v>
      </c>
      <c r="C335" s="137" t="s">
        <v>3101</v>
      </c>
      <c r="D335" s="138" t="s">
        <v>2721</v>
      </c>
      <c r="E335" s="137" t="s">
        <v>3102</v>
      </c>
      <c r="F335" s="148">
        <v>18260</v>
      </c>
    </row>
    <row r="336" spans="2:6" ht="15" customHeight="1">
      <c r="B336" s="137" t="s">
        <v>1287</v>
      </c>
      <c r="C336" s="137" t="s">
        <v>1288</v>
      </c>
      <c r="D336" s="138" t="s">
        <v>2721</v>
      </c>
      <c r="E336" s="137" t="s">
        <v>1289</v>
      </c>
      <c r="F336" s="141">
        <v>11563</v>
      </c>
    </row>
    <row r="337" spans="2:6" ht="15" customHeight="1">
      <c r="B337" s="137" t="s">
        <v>1290</v>
      </c>
      <c r="C337" s="137" t="s">
        <v>1914</v>
      </c>
      <c r="D337" s="138" t="s">
        <v>2721</v>
      </c>
      <c r="E337" s="137" t="s">
        <v>1916</v>
      </c>
      <c r="F337" s="148">
        <v>12141</v>
      </c>
    </row>
    <row r="338" spans="2:6" ht="15" customHeight="1">
      <c r="B338" s="137" t="s">
        <v>1291</v>
      </c>
      <c r="C338" s="137" t="s">
        <v>1915</v>
      </c>
      <c r="D338" s="138" t="s">
        <v>2721</v>
      </c>
      <c r="E338" s="137" t="s">
        <v>1917</v>
      </c>
      <c r="F338" s="148">
        <v>18260</v>
      </c>
    </row>
    <row r="339" spans="2:6" ht="15" customHeight="1">
      <c r="B339" s="137" t="s">
        <v>3097</v>
      </c>
      <c r="C339" s="137" t="s">
        <v>3098</v>
      </c>
      <c r="D339" s="138" t="s">
        <v>2721</v>
      </c>
      <c r="E339" s="137" t="s">
        <v>3099</v>
      </c>
      <c r="F339" s="148">
        <v>18260</v>
      </c>
    </row>
    <row r="340" spans="2:6" ht="15" customHeight="1">
      <c r="B340" s="137" t="s">
        <v>1292</v>
      </c>
      <c r="C340" s="137" t="s">
        <v>1293</v>
      </c>
      <c r="D340" s="138" t="s">
        <v>2721</v>
      </c>
      <c r="E340" s="137" t="s">
        <v>2147</v>
      </c>
      <c r="F340" s="148">
        <v>6149</v>
      </c>
    </row>
    <row r="341" spans="2:6" ht="15" customHeight="1">
      <c r="B341" s="137" t="s">
        <v>1294</v>
      </c>
      <c r="C341" s="137" t="s">
        <v>1295</v>
      </c>
      <c r="D341" s="138" t="s">
        <v>2721</v>
      </c>
      <c r="E341" s="137" t="s">
        <v>1296</v>
      </c>
      <c r="F341" s="148">
        <v>6149</v>
      </c>
    </row>
    <row r="342" spans="2:6" ht="15" customHeight="1">
      <c r="B342" s="137" t="s">
        <v>1297</v>
      </c>
      <c r="C342" s="137" t="s">
        <v>181</v>
      </c>
      <c r="D342" s="138" t="s">
        <v>2721</v>
      </c>
      <c r="E342" s="137" t="s">
        <v>2148</v>
      </c>
      <c r="F342" s="148">
        <v>9524</v>
      </c>
    </row>
    <row r="343" spans="2:6" ht="15" customHeight="1">
      <c r="B343" s="137" t="s">
        <v>1298</v>
      </c>
      <c r="C343" s="137" t="s">
        <v>1299</v>
      </c>
      <c r="D343" s="138" t="s">
        <v>2721</v>
      </c>
      <c r="E343" s="137" t="s">
        <v>1300</v>
      </c>
      <c r="F343" s="148">
        <v>15407</v>
      </c>
    </row>
    <row r="344" spans="2:6" ht="15" customHeight="1">
      <c r="B344" s="137" t="s">
        <v>1301</v>
      </c>
      <c r="C344" s="137" t="s">
        <v>1302</v>
      </c>
      <c r="D344" s="138" t="s">
        <v>2721</v>
      </c>
      <c r="E344" s="137" t="s">
        <v>2149</v>
      </c>
      <c r="F344" s="148">
        <v>16102</v>
      </c>
    </row>
    <row r="345" spans="2:6" ht="15" customHeight="1">
      <c r="B345" s="137" t="s">
        <v>1303</v>
      </c>
      <c r="C345" s="137" t="s">
        <v>1304</v>
      </c>
      <c r="D345" s="138" t="s">
        <v>2721</v>
      </c>
      <c r="E345" s="137" t="s">
        <v>2150</v>
      </c>
      <c r="F345" s="148">
        <v>15407</v>
      </c>
    </row>
    <row r="346" spans="2:6" ht="15" customHeight="1">
      <c r="B346" s="137" t="s">
        <v>1305</v>
      </c>
      <c r="C346" s="137" t="s">
        <v>182</v>
      </c>
      <c r="D346" s="138" t="s">
        <v>2721</v>
      </c>
      <c r="E346" s="137" t="s">
        <v>2151</v>
      </c>
      <c r="F346" s="148">
        <v>9806</v>
      </c>
    </row>
    <row r="347" spans="2:6" ht="15" customHeight="1">
      <c r="B347" s="137" t="s">
        <v>1306</v>
      </c>
      <c r="C347" s="137" t="s">
        <v>1307</v>
      </c>
      <c r="D347" s="138" t="s">
        <v>2721</v>
      </c>
      <c r="E347" s="137" t="s">
        <v>2152</v>
      </c>
      <c r="F347" s="148">
        <v>16563</v>
      </c>
    </row>
    <row r="348" spans="2:6" ht="15" customHeight="1">
      <c r="B348" s="137" t="s">
        <v>1308</v>
      </c>
      <c r="C348" s="137" t="s">
        <v>1309</v>
      </c>
      <c r="D348" s="138" t="s">
        <v>2721</v>
      </c>
      <c r="E348" s="137" t="s">
        <v>2153</v>
      </c>
      <c r="F348" s="148">
        <v>17507</v>
      </c>
    </row>
    <row r="349" spans="2:6" ht="15" customHeight="1">
      <c r="B349" s="137" t="s">
        <v>1310</v>
      </c>
      <c r="C349" s="137" t="s">
        <v>1311</v>
      </c>
      <c r="D349" s="138" t="s">
        <v>2721</v>
      </c>
      <c r="E349" s="137" t="s">
        <v>2154</v>
      </c>
      <c r="F349" s="148">
        <v>16563</v>
      </c>
    </row>
    <row r="350" spans="2:6" ht="15" customHeight="1">
      <c r="B350" s="137" t="s">
        <v>1312</v>
      </c>
      <c r="C350" s="137" t="s">
        <v>359</v>
      </c>
      <c r="D350" s="138" t="s">
        <v>2721</v>
      </c>
      <c r="E350" s="137" t="s">
        <v>2155</v>
      </c>
      <c r="F350" s="148">
        <v>13330</v>
      </c>
    </row>
    <row r="351" spans="2:6" ht="15" customHeight="1">
      <c r="B351" s="137" t="s">
        <v>1313</v>
      </c>
      <c r="C351" s="137" t="s">
        <v>1314</v>
      </c>
      <c r="D351" s="138" t="s">
        <v>2721</v>
      </c>
      <c r="E351" s="137" t="s">
        <v>1315</v>
      </c>
      <c r="F351" s="148">
        <v>20153</v>
      </c>
    </row>
    <row r="352" spans="2:6" ht="15" customHeight="1">
      <c r="B352" s="137" t="s">
        <v>1316</v>
      </c>
      <c r="C352" s="137" t="s">
        <v>1317</v>
      </c>
      <c r="D352" s="138" t="s">
        <v>2721</v>
      </c>
      <c r="E352" s="137" t="s">
        <v>1318</v>
      </c>
      <c r="F352" s="148">
        <v>20153</v>
      </c>
    </row>
    <row r="353" spans="2:6" ht="15" customHeight="1">
      <c r="B353" s="137" t="s">
        <v>1319</v>
      </c>
      <c r="C353" s="137" t="s">
        <v>286</v>
      </c>
      <c r="D353" s="138" t="s">
        <v>2721</v>
      </c>
      <c r="E353" s="137" t="s">
        <v>2156</v>
      </c>
      <c r="F353" s="148">
        <v>13330</v>
      </c>
    </row>
    <row r="354" spans="2:6" ht="15" customHeight="1">
      <c r="B354" s="137" t="s">
        <v>1320</v>
      </c>
      <c r="C354" s="137" t="s">
        <v>1321</v>
      </c>
      <c r="D354" s="138" t="s">
        <v>2721</v>
      </c>
      <c r="E354" s="137" t="s">
        <v>1322</v>
      </c>
      <c r="F354" s="148">
        <v>20153</v>
      </c>
    </row>
    <row r="355" spans="2:6" ht="15" customHeight="1">
      <c r="B355" s="137" t="s">
        <v>1323</v>
      </c>
      <c r="C355" s="137" t="s">
        <v>1324</v>
      </c>
      <c r="D355" s="138" t="s">
        <v>2721</v>
      </c>
      <c r="E355" s="137" t="s">
        <v>1325</v>
      </c>
      <c r="F355" s="148">
        <v>20153</v>
      </c>
    </row>
    <row r="356" spans="2:6" ht="15" customHeight="1">
      <c r="B356" s="137" t="s">
        <v>3156</v>
      </c>
      <c r="C356" s="137" t="s">
        <v>3142</v>
      </c>
      <c r="D356" s="138" t="s">
        <v>2721</v>
      </c>
      <c r="E356" s="137" t="s">
        <v>3157</v>
      </c>
      <c r="F356" s="148">
        <v>8271</v>
      </c>
    </row>
    <row r="357" spans="2:6" ht="15" customHeight="1">
      <c r="B357" s="137" t="s">
        <v>3151</v>
      </c>
      <c r="C357" s="137" t="s">
        <v>3148</v>
      </c>
      <c r="D357" s="138" t="s">
        <v>2721</v>
      </c>
      <c r="E357" s="137" t="s">
        <v>3158</v>
      </c>
      <c r="F357" s="148">
        <v>8271</v>
      </c>
    </row>
    <row r="358" spans="2:6" ht="15" customHeight="1">
      <c r="B358" s="137" t="s">
        <v>3152</v>
      </c>
      <c r="C358" s="137" t="s">
        <v>3143</v>
      </c>
      <c r="D358" s="138" t="s">
        <v>2721</v>
      </c>
      <c r="E358" s="137" t="s">
        <v>3159</v>
      </c>
      <c r="F358" s="148">
        <v>11974</v>
      </c>
    </row>
    <row r="359" spans="2:6" ht="15" customHeight="1">
      <c r="B359" s="137" t="s">
        <v>3153</v>
      </c>
      <c r="C359" s="137" t="s">
        <v>3149</v>
      </c>
      <c r="D359" s="138" t="s">
        <v>2721</v>
      </c>
      <c r="E359" s="137" t="s">
        <v>3160</v>
      </c>
      <c r="F359" s="148">
        <v>11974</v>
      </c>
    </row>
    <row r="360" spans="2:6" ht="15" customHeight="1">
      <c r="B360" s="137" t="s">
        <v>3154</v>
      </c>
      <c r="C360" s="137" t="s">
        <v>3144</v>
      </c>
      <c r="D360" s="138" t="s">
        <v>2721</v>
      </c>
      <c r="E360" s="137" t="s">
        <v>3161</v>
      </c>
      <c r="F360" s="148">
        <v>13362</v>
      </c>
    </row>
    <row r="361" spans="2:6" ht="15" customHeight="1">
      <c r="B361" s="137" t="s">
        <v>3155</v>
      </c>
      <c r="C361" s="137" t="s">
        <v>3150</v>
      </c>
      <c r="D361" s="138" t="s">
        <v>2721</v>
      </c>
      <c r="E361" s="137" t="s">
        <v>3162</v>
      </c>
      <c r="F361" s="148">
        <v>13362</v>
      </c>
    </row>
    <row r="362" spans="2:6" ht="15" customHeight="1">
      <c r="B362" s="137" t="s">
        <v>1326</v>
      </c>
      <c r="C362" s="137" t="s">
        <v>1918</v>
      </c>
      <c r="D362" s="138" t="s">
        <v>2721</v>
      </c>
      <c r="E362" s="137" t="s">
        <v>2157</v>
      </c>
      <c r="F362" s="148">
        <v>7928</v>
      </c>
    </row>
    <row r="363" spans="2:6" ht="15" customHeight="1">
      <c r="B363" s="137" t="s">
        <v>1327</v>
      </c>
      <c r="C363" s="137" t="s">
        <v>1919</v>
      </c>
      <c r="D363" s="138" t="s">
        <v>2721</v>
      </c>
      <c r="E363" s="137" t="s">
        <v>1328</v>
      </c>
      <c r="F363" s="150">
        <v>3700</v>
      </c>
    </row>
    <row r="364" spans="2:6" ht="15" customHeight="1">
      <c r="B364" s="137" t="s">
        <v>1329</v>
      </c>
      <c r="C364" s="137" t="s">
        <v>1920</v>
      </c>
      <c r="D364" s="138" t="s">
        <v>2721</v>
      </c>
      <c r="E364" s="137" t="s">
        <v>1920</v>
      </c>
      <c r="F364" s="148">
        <v>8271</v>
      </c>
    </row>
    <row r="365" spans="2:6" ht="15" customHeight="1">
      <c r="B365" s="137" t="s">
        <v>1330</v>
      </c>
      <c r="C365" s="137" t="s">
        <v>1921</v>
      </c>
      <c r="D365" s="138" t="s">
        <v>2721</v>
      </c>
      <c r="E365" s="137" t="s">
        <v>2158</v>
      </c>
      <c r="F365" s="148">
        <v>8142</v>
      </c>
    </row>
    <row r="366" spans="2:6" ht="15" customHeight="1">
      <c r="B366" s="137" t="s">
        <v>1331</v>
      </c>
      <c r="C366" s="137" t="s">
        <v>1922</v>
      </c>
      <c r="D366" s="138" t="s">
        <v>2721</v>
      </c>
      <c r="E366" s="137" t="s">
        <v>1332</v>
      </c>
      <c r="F366" s="141">
        <v>7754</v>
      </c>
    </row>
    <row r="367" spans="2:6" ht="15" customHeight="1">
      <c r="B367" s="137" t="s">
        <v>1333</v>
      </c>
      <c r="C367" s="137" t="s">
        <v>1887</v>
      </c>
      <c r="D367" s="138" t="s">
        <v>2721</v>
      </c>
      <c r="E367" s="137" t="s">
        <v>1887</v>
      </c>
      <c r="F367" s="148">
        <v>8404</v>
      </c>
    </row>
    <row r="368" spans="2:6" ht="15" customHeight="1">
      <c r="B368" s="137" t="s">
        <v>1334</v>
      </c>
      <c r="C368" s="137" t="s">
        <v>1923</v>
      </c>
      <c r="D368" s="138" t="s">
        <v>2721</v>
      </c>
      <c r="E368" s="137" t="s">
        <v>2159</v>
      </c>
      <c r="F368" s="148">
        <v>9568</v>
      </c>
    </row>
    <row r="369" spans="2:6" ht="15" customHeight="1">
      <c r="B369" s="137" t="s">
        <v>1335</v>
      </c>
      <c r="C369" s="137" t="s">
        <v>1924</v>
      </c>
      <c r="D369" s="138" t="s">
        <v>2721</v>
      </c>
      <c r="E369" s="137" t="s">
        <v>2160</v>
      </c>
      <c r="F369" s="148">
        <v>9854</v>
      </c>
    </row>
    <row r="370" spans="2:6" ht="15" customHeight="1">
      <c r="B370" s="137" t="s">
        <v>1336</v>
      </c>
      <c r="C370" s="137" t="s">
        <v>1888</v>
      </c>
      <c r="D370" s="138" t="s">
        <v>2721</v>
      </c>
      <c r="E370" s="137" t="s">
        <v>2161</v>
      </c>
      <c r="F370" s="148">
        <v>9568</v>
      </c>
    </row>
    <row r="371" spans="2:6" ht="15" customHeight="1">
      <c r="B371" s="137" t="s">
        <v>1337</v>
      </c>
      <c r="C371" s="137" t="s">
        <v>1889</v>
      </c>
      <c r="D371" s="138" t="s">
        <v>2721</v>
      </c>
      <c r="E371" s="137" t="s">
        <v>2162</v>
      </c>
      <c r="F371" s="148">
        <v>9854</v>
      </c>
    </row>
    <row r="372" spans="2:6" ht="15" customHeight="1">
      <c r="B372" s="137" t="s">
        <v>1338</v>
      </c>
      <c r="C372" s="137" t="s">
        <v>1925</v>
      </c>
      <c r="D372" s="138" t="s">
        <v>2721</v>
      </c>
      <c r="E372" s="137" t="s">
        <v>2163</v>
      </c>
      <c r="F372" s="148">
        <v>7928</v>
      </c>
    </row>
    <row r="373" spans="2:6" ht="15" customHeight="1">
      <c r="B373" s="137" t="s">
        <v>1339</v>
      </c>
      <c r="C373" s="137" t="s">
        <v>1926</v>
      </c>
      <c r="D373" s="138" t="s">
        <v>2721</v>
      </c>
      <c r="E373" s="137" t="s">
        <v>1340</v>
      </c>
      <c r="F373" s="141">
        <v>7550</v>
      </c>
    </row>
    <row r="374" spans="2:6" ht="15" customHeight="1">
      <c r="B374" s="137" t="s">
        <v>1341</v>
      </c>
      <c r="C374" s="137" t="s">
        <v>1927</v>
      </c>
      <c r="D374" s="138" t="s">
        <v>2721</v>
      </c>
      <c r="E374" s="137" t="s">
        <v>1927</v>
      </c>
      <c r="F374" s="148">
        <v>8271</v>
      </c>
    </row>
    <row r="375" spans="2:6" ht="15" customHeight="1">
      <c r="B375" s="137" t="s">
        <v>1342</v>
      </c>
      <c r="C375" s="137" t="s">
        <v>1928</v>
      </c>
      <c r="D375" s="138" t="s">
        <v>2721</v>
      </c>
      <c r="E375" s="137" t="s">
        <v>2164</v>
      </c>
      <c r="F375" s="141">
        <v>11404</v>
      </c>
    </row>
    <row r="376" spans="2:6" ht="15" customHeight="1">
      <c r="B376" s="137" t="s">
        <v>1343</v>
      </c>
      <c r="C376" s="137" t="s">
        <v>1929</v>
      </c>
      <c r="D376" s="138" t="s">
        <v>2721</v>
      </c>
      <c r="E376" s="137" t="s">
        <v>2165</v>
      </c>
      <c r="F376" s="148">
        <v>11974</v>
      </c>
    </row>
    <row r="377" spans="2:6" ht="15" customHeight="1">
      <c r="B377" s="137" t="s">
        <v>1344</v>
      </c>
      <c r="C377" s="137" t="s">
        <v>1930</v>
      </c>
      <c r="D377" s="138" t="s">
        <v>2721</v>
      </c>
      <c r="E377" s="137" t="s">
        <v>2166</v>
      </c>
      <c r="F377" s="148">
        <v>11974</v>
      </c>
    </row>
    <row r="378" spans="2:6" ht="15" customHeight="1">
      <c r="B378" s="137" t="s">
        <v>2624</v>
      </c>
      <c r="C378" s="137" t="s">
        <v>2625</v>
      </c>
      <c r="D378" s="138" t="s">
        <v>2721</v>
      </c>
      <c r="E378" s="137" t="s">
        <v>2626</v>
      </c>
      <c r="F378" s="148">
        <v>11974</v>
      </c>
    </row>
    <row r="379" spans="2:6" ht="15" customHeight="1">
      <c r="B379" s="137" t="s">
        <v>1345</v>
      </c>
      <c r="C379" s="137" t="s">
        <v>1931</v>
      </c>
      <c r="D379" s="138" t="s">
        <v>2721</v>
      </c>
      <c r="E379" s="137" t="s">
        <v>2167</v>
      </c>
      <c r="F379" s="148">
        <v>13362</v>
      </c>
    </row>
    <row r="380" spans="2:6" ht="15" customHeight="1">
      <c r="B380" s="137" t="s">
        <v>1346</v>
      </c>
      <c r="C380" s="137" t="s">
        <v>1932</v>
      </c>
      <c r="D380" s="138" t="s">
        <v>2721</v>
      </c>
      <c r="E380" s="137" t="s">
        <v>1933</v>
      </c>
      <c r="F380" s="148">
        <v>13362</v>
      </c>
    </row>
    <row r="381" spans="2:6" ht="15" customHeight="1">
      <c r="B381" s="137" t="s">
        <v>1347</v>
      </c>
      <c r="C381" s="137" t="s">
        <v>176</v>
      </c>
      <c r="D381" s="138" t="s">
        <v>2721</v>
      </c>
      <c r="E381" s="137" t="s">
        <v>1348</v>
      </c>
      <c r="F381" s="148">
        <v>65685</v>
      </c>
    </row>
    <row r="382" spans="2:6" ht="15" customHeight="1">
      <c r="B382" s="137" t="s">
        <v>1349</v>
      </c>
      <c r="C382" s="137" t="s">
        <v>1350</v>
      </c>
      <c r="D382" s="138" t="s">
        <v>2721</v>
      </c>
      <c r="E382" s="137" t="s">
        <v>1351</v>
      </c>
      <c r="F382" s="148">
        <v>78500</v>
      </c>
    </row>
    <row r="383" spans="2:6" ht="15" customHeight="1">
      <c r="B383" s="137" t="s">
        <v>1352</v>
      </c>
      <c r="C383" s="137" t="s">
        <v>1353</v>
      </c>
      <c r="D383" s="138" t="s">
        <v>2721</v>
      </c>
      <c r="E383" s="137" t="s">
        <v>2168</v>
      </c>
      <c r="F383" s="148">
        <v>71287</v>
      </c>
    </row>
    <row r="384" spans="2:6" ht="15" customHeight="1">
      <c r="B384" s="137" t="s">
        <v>1354</v>
      </c>
      <c r="C384" s="137" t="s">
        <v>1355</v>
      </c>
      <c r="D384" s="138" t="s">
        <v>2721</v>
      </c>
      <c r="E384" s="137" t="s">
        <v>2169</v>
      </c>
      <c r="F384" s="148">
        <v>71287</v>
      </c>
    </row>
    <row r="385" spans="2:6" ht="15" customHeight="1">
      <c r="B385" s="137" t="s">
        <v>2679</v>
      </c>
      <c r="C385" s="137" t="s">
        <v>2678</v>
      </c>
      <c r="D385" s="138" t="s">
        <v>2721</v>
      </c>
      <c r="E385" s="137" t="s">
        <v>2725</v>
      </c>
      <c r="F385" s="150">
        <v>19500</v>
      </c>
    </row>
    <row r="386" spans="2:6" ht="15" customHeight="1">
      <c r="B386" s="137" t="s">
        <v>1356</v>
      </c>
      <c r="C386" s="137" t="s">
        <v>184</v>
      </c>
      <c r="D386" s="138" t="s">
        <v>2721</v>
      </c>
      <c r="E386" s="137" t="s">
        <v>1357</v>
      </c>
      <c r="F386" s="148">
        <v>9243</v>
      </c>
    </row>
    <row r="387" spans="2:6" ht="15" customHeight="1">
      <c r="B387" s="137" t="s">
        <v>1358</v>
      </c>
      <c r="C387" s="137" t="s">
        <v>312</v>
      </c>
      <c r="D387" s="138" t="s">
        <v>2721</v>
      </c>
      <c r="E387" s="137" t="s">
        <v>2170</v>
      </c>
      <c r="F387" s="148">
        <v>13304</v>
      </c>
    </row>
    <row r="388" spans="2:6" ht="15" customHeight="1">
      <c r="B388" s="137" t="s">
        <v>1359</v>
      </c>
      <c r="C388" s="137" t="s">
        <v>1360</v>
      </c>
      <c r="D388" s="138" t="s">
        <v>2721</v>
      </c>
      <c r="E388" s="137" t="s">
        <v>2171</v>
      </c>
      <c r="F388" s="141">
        <v>8938</v>
      </c>
    </row>
    <row r="389" spans="2:6" ht="15" customHeight="1">
      <c r="B389" s="137" t="s">
        <v>1361</v>
      </c>
      <c r="C389" s="137" t="s">
        <v>1362</v>
      </c>
      <c r="D389" s="138" t="s">
        <v>2721</v>
      </c>
      <c r="E389" s="137" t="s">
        <v>1363</v>
      </c>
      <c r="F389" s="148">
        <v>14847</v>
      </c>
    </row>
    <row r="390" spans="2:6" ht="15" customHeight="1">
      <c r="B390" s="137" t="s">
        <v>1364</v>
      </c>
      <c r="C390" s="137" t="s">
        <v>1365</v>
      </c>
      <c r="D390" s="138" t="s">
        <v>2721</v>
      </c>
      <c r="E390" s="137" t="s">
        <v>1366</v>
      </c>
      <c r="F390" s="148">
        <v>14847</v>
      </c>
    </row>
    <row r="391" spans="2:6" ht="15" customHeight="1">
      <c r="B391" s="137" t="s">
        <v>1367</v>
      </c>
      <c r="C391" s="137" t="s">
        <v>1368</v>
      </c>
      <c r="D391" s="138" t="s">
        <v>2721</v>
      </c>
      <c r="E391" s="137" t="s">
        <v>2172</v>
      </c>
      <c r="F391" s="141">
        <v>8938</v>
      </c>
    </row>
    <row r="392" spans="2:6" ht="15" customHeight="1">
      <c r="B392" s="137" t="s">
        <v>1369</v>
      </c>
      <c r="C392" s="137" t="s">
        <v>1370</v>
      </c>
      <c r="D392" s="138" t="s">
        <v>2721</v>
      </c>
      <c r="E392" s="137" t="s">
        <v>1371</v>
      </c>
      <c r="F392" s="148">
        <v>14847</v>
      </c>
    </row>
    <row r="393" spans="2:6" ht="15" customHeight="1">
      <c r="B393" s="137" t="s">
        <v>1372</v>
      </c>
      <c r="C393" s="137" t="s">
        <v>1373</v>
      </c>
      <c r="D393" s="138" t="s">
        <v>2721</v>
      </c>
      <c r="E393" s="137" t="s">
        <v>1374</v>
      </c>
      <c r="F393" s="148">
        <v>14847</v>
      </c>
    </row>
    <row r="394" spans="2:6" ht="15" customHeight="1">
      <c r="B394" s="137" t="s">
        <v>1375</v>
      </c>
      <c r="C394" s="137" t="s">
        <v>185</v>
      </c>
      <c r="D394" s="138" t="s">
        <v>2721</v>
      </c>
      <c r="E394" s="137" t="s">
        <v>2173</v>
      </c>
      <c r="F394" s="148">
        <v>9243</v>
      </c>
    </row>
    <row r="395" spans="2:6" ht="15" customHeight="1">
      <c r="B395" s="137" t="s">
        <v>1376</v>
      </c>
      <c r="C395" s="137" t="s">
        <v>1377</v>
      </c>
      <c r="D395" s="138" t="s">
        <v>2721</v>
      </c>
      <c r="E395" s="137" t="s">
        <v>1378</v>
      </c>
      <c r="F395" s="148">
        <v>14705</v>
      </c>
    </row>
    <row r="396" spans="2:6" ht="15" customHeight="1">
      <c r="B396" s="137" t="s">
        <v>1379</v>
      </c>
      <c r="C396" s="137" t="s">
        <v>1380</v>
      </c>
      <c r="D396" s="138" t="s">
        <v>2721</v>
      </c>
      <c r="E396" s="137" t="s">
        <v>1381</v>
      </c>
      <c r="F396" s="148">
        <v>16102</v>
      </c>
    </row>
    <row r="397" spans="2:6" ht="15" customHeight="1">
      <c r="B397" s="137" t="s">
        <v>1382</v>
      </c>
      <c r="C397" s="137" t="s">
        <v>1383</v>
      </c>
      <c r="D397" s="138" t="s">
        <v>2721</v>
      </c>
      <c r="E397" s="137" t="s">
        <v>1384</v>
      </c>
      <c r="F397" s="148">
        <v>14705</v>
      </c>
    </row>
    <row r="398" spans="2:6" ht="15" customHeight="1">
      <c r="B398" s="137" t="s">
        <v>1385</v>
      </c>
      <c r="C398" s="137" t="s">
        <v>1386</v>
      </c>
      <c r="D398" s="138" t="s">
        <v>2721</v>
      </c>
      <c r="E398" s="137" t="s">
        <v>1387</v>
      </c>
      <c r="F398" s="148">
        <v>14705</v>
      </c>
    </row>
    <row r="399" spans="2:6" ht="15" customHeight="1">
      <c r="B399" s="137" t="s">
        <v>1388</v>
      </c>
      <c r="C399" s="137" t="s">
        <v>1389</v>
      </c>
      <c r="D399" s="138" t="s">
        <v>2721</v>
      </c>
      <c r="E399" s="137" t="s">
        <v>1390</v>
      </c>
      <c r="F399" s="148">
        <v>16102</v>
      </c>
    </row>
    <row r="400" spans="2:6" ht="15" customHeight="1">
      <c r="B400" s="137" t="s">
        <v>1391</v>
      </c>
      <c r="C400" s="137" t="s">
        <v>1392</v>
      </c>
      <c r="D400" s="138" t="s">
        <v>2721</v>
      </c>
      <c r="E400" s="137" t="s">
        <v>1393</v>
      </c>
      <c r="F400" s="148">
        <v>14705</v>
      </c>
    </row>
    <row r="401" spans="2:6" ht="15" customHeight="1">
      <c r="B401" s="137" t="s">
        <v>1394</v>
      </c>
      <c r="C401" s="137" t="s">
        <v>183</v>
      </c>
      <c r="D401" s="138" t="s">
        <v>2721</v>
      </c>
      <c r="E401" s="137" t="s">
        <v>2174</v>
      </c>
      <c r="F401" s="141">
        <v>14233</v>
      </c>
    </row>
    <row r="402" spans="2:6" ht="15" customHeight="1">
      <c r="B402" s="137" t="s">
        <v>1395</v>
      </c>
      <c r="C402" s="137" t="s">
        <v>1396</v>
      </c>
      <c r="D402" s="138" t="s">
        <v>2721</v>
      </c>
      <c r="E402" s="137" t="s">
        <v>1397</v>
      </c>
      <c r="F402" s="150">
        <v>9900</v>
      </c>
    </row>
    <row r="403" spans="2:6" ht="15" customHeight="1">
      <c r="B403" s="137" t="s">
        <v>1398</v>
      </c>
      <c r="C403" s="137" t="s">
        <v>1399</v>
      </c>
      <c r="D403" s="138" t="s">
        <v>2721</v>
      </c>
      <c r="E403" s="137" t="s">
        <v>2175</v>
      </c>
      <c r="F403" s="141">
        <v>20543</v>
      </c>
    </row>
    <row r="404" spans="2:6" ht="15" customHeight="1">
      <c r="B404" s="137" t="s">
        <v>1400</v>
      </c>
      <c r="C404" s="137" t="s">
        <v>1401</v>
      </c>
      <c r="D404" s="138" t="s">
        <v>2721</v>
      </c>
      <c r="E404" s="137" t="s">
        <v>2176</v>
      </c>
      <c r="F404" s="150">
        <v>9900</v>
      </c>
    </row>
    <row r="405" spans="2:6" ht="15" customHeight="1">
      <c r="B405" s="137" t="s">
        <v>2026</v>
      </c>
      <c r="C405" s="137" t="s">
        <v>2025</v>
      </c>
      <c r="D405" s="138" t="s">
        <v>2721</v>
      </c>
      <c r="E405" s="137" t="s">
        <v>2027</v>
      </c>
      <c r="F405" s="148">
        <v>14945</v>
      </c>
    </row>
    <row r="406" spans="2:6" ht="15" customHeight="1">
      <c r="B406" s="137" t="s">
        <v>2055</v>
      </c>
      <c r="C406" s="137" t="s">
        <v>2056</v>
      </c>
      <c r="D406" s="138" t="s">
        <v>2721</v>
      </c>
      <c r="E406" s="137" t="s">
        <v>2057</v>
      </c>
      <c r="F406" s="148">
        <v>21570</v>
      </c>
    </row>
    <row r="407" spans="2:6" ht="15" customHeight="1">
      <c r="B407" s="137" t="s">
        <v>3103</v>
      </c>
      <c r="C407" s="137" t="s">
        <v>3104</v>
      </c>
      <c r="D407" s="138" t="s">
        <v>2721</v>
      </c>
      <c r="E407" s="137" t="s">
        <v>3105</v>
      </c>
      <c r="F407" s="148">
        <v>21570</v>
      </c>
    </row>
    <row r="408" spans="2:6" ht="15" customHeight="1">
      <c r="B408" s="137" t="s">
        <v>1402</v>
      </c>
      <c r="C408" s="137" t="s">
        <v>1945</v>
      </c>
      <c r="D408" s="138" t="s">
        <v>2721</v>
      </c>
      <c r="E408" s="137" t="s">
        <v>2177</v>
      </c>
      <c r="F408" s="148">
        <v>17736</v>
      </c>
    </row>
    <row r="409" spans="2:6" ht="15" customHeight="1">
      <c r="B409" s="137" t="s">
        <v>1403</v>
      </c>
      <c r="C409" s="137" t="s">
        <v>1934</v>
      </c>
      <c r="D409" s="138" t="s">
        <v>2721</v>
      </c>
      <c r="E409" s="137" t="s">
        <v>2178</v>
      </c>
      <c r="F409" s="148">
        <v>23558</v>
      </c>
    </row>
    <row r="410" spans="2:6" ht="15" customHeight="1">
      <c r="B410" s="137" t="s">
        <v>1404</v>
      </c>
      <c r="C410" s="137" t="s">
        <v>1935</v>
      </c>
      <c r="D410" s="138" t="s">
        <v>2721</v>
      </c>
      <c r="E410" s="137" t="s">
        <v>2179</v>
      </c>
      <c r="F410" s="148">
        <v>23558</v>
      </c>
    </row>
    <row r="411" spans="2:6" ht="15" customHeight="1">
      <c r="B411" s="137" t="s">
        <v>1405</v>
      </c>
      <c r="C411" s="137" t="s">
        <v>1946</v>
      </c>
      <c r="D411" s="138" t="s">
        <v>2721</v>
      </c>
      <c r="E411" s="137" t="s">
        <v>2180</v>
      </c>
      <c r="F411" s="148">
        <v>34183</v>
      </c>
    </row>
    <row r="412" spans="2:6" ht="15" customHeight="1">
      <c r="B412" s="137" t="s">
        <v>1406</v>
      </c>
      <c r="C412" s="137" t="s">
        <v>1947</v>
      </c>
      <c r="D412" s="138" t="s">
        <v>2721</v>
      </c>
      <c r="E412" s="137" t="s">
        <v>2181</v>
      </c>
      <c r="F412" s="148">
        <v>34183</v>
      </c>
    </row>
    <row r="413" spans="2:6" ht="15" customHeight="1">
      <c r="B413" s="137" t="s">
        <v>2030</v>
      </c>
      <c r="C413" s="137" t="s">
        <v>2028</v>
      </c>
      <c r="D413" s="138" t="s">
        <v>2721</v>
      </c>
      <c r="E413" s="137" t="s">
        <v>2029</v>
      </c>
      <c r="F413" s="148">
        <v>40430</v>
      </c>
    </row>
    <row r="414" spans="2:6" ht="15" customHeight="1">
      <c r="B414" s="137" t="s">
        <v>1407</v>
      </c>
      <c r="C414" s="137" t="s">
        <v>1948</v>
      </c>
      <c r="D414" s="138" t="s">
        <v>2721</v>
      </c>
      <c r="E414" s="137" t="s">
        <v>2182</v>
      </c>
      <c r="F414" s="148">
        <v>40430</v>
      </c>
    </row>
    <row r="415" spans="2:6" ht="15" customHeight="1">
      <c r="B415" s="137" t="s">
        <v>1408</v>
      </c>
      <c r="C415" s="137" t="s">
        <v>1949</v>
      </c>
      <c r="D415" s="138" t="s">
        <v>2721</v>
      </c>
      <c r="E415" s="137" t="s">
        <v>1409</v>
      </c>
      <c r="F415" s="148">
        <v>40430</v>
      </c>
    </row>
    <row r="416" spans="2:6" ht="15" customHeight="1">
      <c r="B416" s="137" t="s">
        <v>1410</v>
      </c>
      <c r="C416" s="137" t="s">
        <v>1950</v>
      </c>
      <c r="D416" s="138" t="s">
        <v>2721</v>
      </c>
      <c r="E416" s="139" t="s">
        <v>2183</v>
      </c>
      <c r="F416" s="148">
        <v>40430</v>
      </c>
    </row>
    <row r="417" spans="2:6" ht="15" customHeight="1">
      <c r="B417" s="137" t="s">
        <v>1411</v>
      </c>
      <c r="C417" s="137" t="s">
        <v>1951</v>
      </c>
      <c r="D417" s="138" t="s">
        <v>2721</v>
      </c>
      <c r="E417" s="139" t="s">
        <v>1412</v>
      </c>
      <c r="F417" s="148">
        <v>40430</v>
      </c>
    </row>
    <row r="418" spans="2:6" ht="15" customHeight="1">
      <c r="B418" s="137" t="s">
        <v>1413</v>
      </c>
      <c r="C418" s="137" t="s">
        <v>1952</v>
      </c>
      <c r="D418" s="138" t="s">
        <v>2721</v>
      </c>
      <c r="E418" s="139" t="s">
        <v>1414</v>
      </c>
      <c r="F418" s="148">
        <v>27091</v>
      </c>
    </row>
    <row r="419" spans="2:6" ht="15" customHeight="1">
      <c r="B419" s="137" t="s">
        <v>1415</v>
      </c>
      <c r="C419" s="137" t="s">
        <v>1953</v>
      </c>
      <c r="D419" s="138" t="s">
        <v>2721</v>
      </c>
      <c r="E419" s="137" t="s">
        <v>1416</v>
      </c>
      <c r="F419" s="148">
        <v>27091</v>
      </c>
    </row>
    <row r="420" spans="2:6" ht="15" customHeight="1">
      <c r="B420" s="137" t="s">
        <v>1417</v>
      </c>
      <c r="C420" s="137" t="s">
        <v>1954</v>
      </c>
      <c r="D420" s="138" t="s">
        <v>2721</v>
      </c>
      <c r="E420" s="137" t="s">
        <v>1418</v>
      </c>
      <c r="F420" s="148">
        <v>32527</v>
      </c>
    </row>
    <row r="421" spans="2:6" ht="15" customHeight="1">
      <c r="B421" s="137" t="s">
        <v>1419</v>
      </c>
      <c r="C421" s="137" t="s">
        <v>1955</v>
      </c>
      <c r="D421" s="138" t="s">
        <v>2721</v>
      </c>
      <c r="E421" s="137" t="s">
        <v>2184</v>
      </c>
      <c r="F421" s="148">
        <v>32527</v>
      </c>
    </row>
    <row r="422" spans="2:6" ht="15" customHeight="1">
      <c r="B422" s="137" t="s">
        <v>1420</v>
      </c>
      <c r="C422" s="137" t="s">
        <v>1956</v>
      </c>
      <c r="D422" s="138" t="s">
        <v>2721</v>
      </c>
      <c r="E422" s="137" t="s">
        <v>2185</v>
      </c>
      <c r="F422" s="148">
        <v>32527</v>
      </c>
    </row>
    <row r="423" spans="2:6" ht="15" customHeight="1">
      <c r="B423" s="137" t="s">
        <v>1421</v>
      </c>
      <c r="C423" s="137" t="s">
        <v>1936</v>
      </c>
      <c r="D423" s="138" t="s">
        <v>2721</v>
      </c>
      <c r="E423" s="137" t="s">
        <v>2186</v>
      </c>
      <c r="F423" s="148">
        <v>10906</v>
      </c>
    </row>
    <row r="424" spans="2:6" ht="15" customHeight="1">
      <c r="B424" s="137" t="s">
        <v>1422</v>
      </c>
      <c r="C424" s="137" t="s">
        <v>1940</v>
      </c>
      <c r="D424" s="138" t="s">
        <v>2721</v>
      </c>
      <c r="E424" s="137" t="s">
        <v>1423</v>
      </c>
      <c r="F424" s="148">
        <v>17268</v>
      </c>
    </row>
    <row r="425" spans="2:6" ht="15" customHeight="1">
      <c r="B425" s="137" t="s">
        <v>1424</v>
      </c>
      <c r="C425" s="137" t="s">
        <v>1937</v>
      </c>
      <c r="D425" s="138" t="s">
        <v>2721</v>
      </c>
      <c r="E425" s="137" t="s">
        <v>2187</v>
      </c>
      <c r="F425" s="148">
        <v>12637</v>
      </c>
    </row>
    <row r="426" spans="2:6" ht="15" customHeight="1">
      <c r="B426" s="137" t="s">
        <v>1425</v>
      </c>
      <c r="C426" s="137" t="s">
        <v>1941</v>
      </c>
      <c r="D426" s="138" t="s">
        <v>2721</v>
      </c>
      <c r="E426" s="137" t="s">
        <v>1426</v>
      </c>
      <c r="F426" s="148">
        <v>18260</v>
      </c>
    </row>
    <row r="427" spans="2:6" ht="15" customHeight="1">
      <c r="B427" s="137" t="s">
        <v>1427</v>
      </c>
      <c r="C427" s="137" t="s">
        <v>1938</v>
      </c>
      <c r="D427" s="138" t="s">
        <v>2721</v>
      </c>
      <c r="E427" s="137" t="s">
        <v>2188</v>
      </c>
      <c r="F427" s="148">
        <v>18260</v>
      </c>
    </row>
    <row r="428" spans="2:6" ht="15" customHeight="1">
      <c r="B428" s="137" t="s">
        <v>1428</v>
      </c>
      <c r="C428" s="137" t="s">
        <v>1939</v>
      </c>
      <c r="D428" s="138" t="s">
        <v>2721</v>
      </c>
      <c r="E428" s="137" t="s">
        <v>2189</v>
      </c>
      <c r="F428" s="148">
        <v>18260</v>
      </c>
    </row>
    <row r="429" spans="2:6" ht="15" customHeight="1">
      <c r="B429" s="137" t="s">
        <v>2031</v>
      </c>
      <c r="C429" s="137" t="s">
        <v>2032</v>
      </c>
      <c r="D429" s="138" t="s">
        <v>2721</v>
      </c>
      <c r="E429" s="137" t="s">
        <v>2190</v>
      </c>
      <c r="F429" s="148">
        <v>10906</v>
      </c>
    </row>
    <row r="430" spans="2:6" ht="15" customHeight="1">
      <c r="B430" s="137" t="s">
        <v>1429</v>
      </c>
      <c r="C430" s="137" t="s">
        <v>1957</v>
      </c>
      <c r="D430" s="138" t="s">
        <v>2721</v>
      </c>
      <c r="E430" s="137" t="s">
        <v>2191</v>
      </c>
      <c r="F430" s="148">
        <v>12637</v>
      </c>
    </row>
    <row r="431" spans="2:6" ht="15" customHeight="1">
      <c r="B431" s="137" t="s">
        <v>1430</v>
      </c>
      <c r="C431" s="137" t="s">
        <v>1958</v>
      </c>
      <c r="D431" s="138" t="s">
        <v>2721</v>
      </c>
      <c r="E431" s="137" t="s">
        <v>2192</v>
      </c>
      <c r="F431" s="148">
        <v>18260</v>
      </c>
    </row>
    <row r="432" spans="2:6" ht="15" customHeight="1">
      <c r="B432" s="137" t="s">
        <v>1431</v>
      </c>
      <c r="C432" s="137" t="s">
        <v>1942</v>
      </c>
      <c r="D432" s="138" t="s">
        <v>2721</v>
      </c>
      <c r="E432" s="137" t="s">
        <v>1432</v>
      </c>
      <c r="F432" s="148">
        <v>16099</v>
      </c>
    </row>
    <row r="433" spans="2:6" ht="15" customHeight="1">
      <c r="B433" s="137" t="s">
        <v>1433</v>
      </c>
      <c r="C433" s="137" t="s">
        <v>1943</v>
      </c>
      <c r="D433" s="138" t="s">
        <v>2721</v>
      </c>
      <c r="E433" s="137" t="s">
        <v>2193</v>
      </c>
      <c r="F433" s="148">
        <v>17268</v>
      </c>
    </row>
    <row r="434" spans="2:6" ht="15" customHeight="1">
      <c r="B434" s="137" t="s">
        <v>1434</v>
      </c>
      <c r="C434" s="137" t="s">
        <v>1944</v>
      </c>
      <c r="D434" s="138" t="s">
        <v>2721</v>
      </c>
      <c r="E434" s="137" t="s">
        <v>2194</v>
      </c>
      <c r="F434" s="148">
        <v>17268</v>
      </c>
    </row>
    <row r="435" spans="2:6" ht="15" customHeight="1">
      <c r="B435" s="137" t="s">
        <v>1435</v>
      </c>
      <c r="C435" s="137" t="s">
        <v>1959</v>
      </c>
      <c r="D435" s="138" t="s">
        <v>2721</v>
      </c>
      <c r="E435" s="137" t="s">
        <v>1436</v>
      </c>
      <c r="F435" s="141">
        <v>18082</v>
      </c>
    </row>
    <row r="436" spans="2:6" ht="15" customHeight="1">
      <c r="B436" s="137" t="s">
        <v>1437</v>
      </c>
      <c r="C436" s="137" t="s">
        <v>1960</v>
      </c>
      <c r="D436" s="138" t="s">
        <v>2721</v>
      </c>
      <c r="E436" s="137" t="s">
        <v>2195</v>
      </c>
      <c r="F436" s="141">
        <v>24898</v>
      </c>
    </row>
    <row r="437" spans="2:6" ht="15" customHeight="1">
      <c r="B437" s="137" t="s">
        <v>1438</v>
      </c>
      <c r="C437" s="137" t="s">
        <v>1961</v>
      </c>
      <c r="D437" s="138" t="s">
        <v>2721</v>
      </c>
      <c r="E437" s="137" t="s">
        <v>1439</v>
      </c>
      <c r="F437" s="141">
        <v>26346</v>
      </c>
    </row>
    <row r="438" spans="2:6" ht="15" customHeight="1">
      <c r="B438" s="137" t="s">
        <v>1440</v>
      </c>
      <c r="C438" s="137" t="s">
        <v>1962</v>
      </c>
      <c r="D438" s="138" t="s">
        <v>2721</v>
      </c>
      <c r="E438" s="137" t="s">
        <v>2196</v>
      </c>
      <c r="F438" s="141">
        <v>24898</v>
      </c>
    </row>
    <row r="439" spans="2:6" ht="15" customHeight="1">
      <c r="B439" s="137" t="s">
        <v>1441</v>
      </c>
      <c r="C439" s="137" t="s">
        <v>1963</v>
      </c>
      <c r="D439" s="138" t="s">
        <v>2721</v>
      </c>
      <c r="E439" s="137" t="s">
        <v>1968</v>
      </c>
      <c r="F439" s="148">
        <v>19986</v>
      </c>
    </row>
    <row r="440" spans="2:6" ht="15" customHeight="1">
      <c r="B440" s="137" t="s">
        <v>1442</v>
      </c>
      <c r="C440" s="137" t="s">
        <v>1964</v>
      </c>
      <c r="D440" s="138" t="s">
        <v>2721</v>
      </c>
      <c r="E440" s="137" t="s">
        <v>1969</v>
      </c>
      <c r="F440" s="148">
        <v>26143</v>
      </c>
    </row>
    <row r="441" spans="2:6" ht="15" customHeight="1">
      <c r="B441" s="137" t="s">
        <v>2048</v>
      </c>
      <c r="C441" s="137" t="s">
        <v>2047</v>
      </c>
      <c r="D441" s="138" t="s">
        <v>2721</v>
      </c>
      <c r="E441" s="137" t="s">
        <v>2197</v>
      </c>
      <c r="F441" s="148">
        <v>23153</v>
      </c>
    </row>
    <row r="442" spans="2:6" ht="15" customHeight="1">
      <c r="B442" s="137" t="s">
        <v>2681</v>
      </c>
      <c r="C442" s="137" t="s">
        <v>2680</v>
      </c>
      <c r="D442" s="138" t="s">
        <v>2721</v>
      </c>
      <c r="E442" s="137" t="s">
        <v>2726</v>
      </c>
      <c r="F442" s="148">
        <v>30926</v>
      </c>
    </row>
    <row r="443" spans="2:6" ht="15" customHeight="1">
      <c r="B443" s="137" t="s">
        <v>2631</v>
      </c>
      <c r="C443" s="137" t="s">
        <v>2632</v>
      </c>
      <c r="D443" s="138" t="s">
        <v>2721</v>
      </c>
      <c r="E443" s="137" t="s">
        <v>2633</v>
      </c>
      <c r="F443" s="148">
        <v>29216</v>
      </c>
    </row>
    <row r="444" spans="2:6" ht="15" customHeight="1">
      <c r="B444" s="137" t="s">
        <v>2634</v>
      </c>
      <c r="C444" s="137" t="s">
        <v>2635</v>
      </c>
      <c r="D444" s="138" t="s">
        <v>2721</v>
      </c>
      <c r="E444" s="137" t="s">
        <v>2636</v>
      </c>
      <c r="F444" s="148">
        <v>29216</v>
      </c>
    </row>
    <row r="445" spans="2:6" ht="15" customHeight="1">
      <c r="B445" s="137" t="s">
        <v>2035</v>
      </c>
      <c r="C445" s="137" t="s">
        <v>2033</v>
      </c>
      <c r="D445" s="138" t="s">
        <v>2721</v>
      </c>
      <c r="E445" s="137" t="s">
        <v>2198</v>
      </c>
      <c r="F445" s="148">
        <v>19986</v>
      </c>
    </row>
    <row r="446" spans="2:6" ht="15" customHeight="1">
      <c r="B446" s="137" t="s">
        <v>2036</v>
      </c>
      <c r="C446" s="137" t="s">
        <v>2034</v>
      </c>
      <c r="D446" s="138" t="s">
        <v>2721</v>
      </c>
      <c r="E446" s="137" t="s">
        <v>2199</v>
      </c>
      <c r="F446" s="148">
        <v>26143</v>
      </c>
    </row>
    <row r="447" spans="2:6" ht="15" customHeight="1">
      <c r="B447" s="137" t="s">
        <v>3109</v>
      </c>
      <c r="C447" s="137" t="s">
        <v>3110</v>
      </c>
      <c r="D447" s="138" t="s">
        <v>2721</v>
      </c>
      <c r="E447" s="137" t="s">
        <v>3111</v>
      </c>
      <c r="F447" s="148">
        <v>23153</v>
      </c>
    </row>
    <row r="448" spans="2:6" ht="15" customHeight="1">
      <c r="B448" s="137" t="s">
        <v>1443</v>
      </c>
      <c r="C448" s="137" t="s">
        <v>1965</v>
      </c>
      <c r="D448" s="138" t="s">
        <v>2721</v>
      </c>
      <c r="E448" s="137" t="s">
        <v>2200</v>
      </c>
      <c r="F448" s="141">
        <v>24898</v>
      </c>
    </row>
    <row r="449" spans="2:6" ht="15" customHeight="1">
      <c r="B449" s="137" t="s">
        <v>1444</v>
      </c>
      <c r="C449" s="137" t="s">
        <v>1966</v>
      </c>
      <c r="D449" s="138" t="s">
        <v>2721</v>
      </c>
      <c r="E449" s="137" t="s">
        <v>2201</v>
      </c>
      <c r="F449" s="141">
        <v>26346</v>
      </c>
    </row>
    <row r="450" spans="2:6" ht="15" customHeight="1">
      <c r="B450" s="137" t="s">
        <v>1445</v>
      </c>
      <c r="C450" s="137" t="s">
        <v>1967</v>
      </c>
      <c r="D450" s="138" t="s">
        <v>2721</v>
      </c>
      <c r="E450" s="137" t="s">
        <v>2202</v>
      </c>
      <c r="F450" s="141">
        <v>24898</v>
      </c>
    </row>
    <row r="451" spans="2:6" ht="15" customHeight="1">
      <c r="B451" s="137" t="s">
        <v>1446</v>
      </c>
      <c r="C451" s="137" t="s">
        <v>1970</v>
      </c>
      <c r="D451" s="138" t="s">
        <v>2721</v>
      </c>
      <c r="E451" s="137" t="s">
        <v>2203</v>
      </c>
      <c r="F451" s="141">
        <v>24898</v>
      </c>
    </row>
    <row r="452" spans="2:6" ht="15" customHeight="1">
      <c r="B452" s="137" t="s">
        <v>1447</v>
      </c>
      <c r="C452" s="137" t="s">
        <v>1974</v>
      </c>
      <c r="D452" s="138" t="s">
        <v>2721</v>
      </c>
      <c r="E452" s="137" t="s">
        <v>1448</v>
      </c>
      <c r="F452" s="141">
        <v>14359</v>
      </c>
    </row>
    <row r="453" spans="2:6" ht="15" customHeight="1">
      <c r="B453" s="137" t="s">
        <v>1449</v>
      </c>
      <c r="C453" s="137" t="s">
        <v>1975</v>
      </c>
      <c r="D453" s="138" t="s">
        <v>2721</v>
      </c>
      <c r="E453" s="137" t="s">
        <v>1976</v>
      </c>
      <c r="F453" s="141">
        <v>14359</v>
      </c>
    </row>
    <row r="454" spans="2:6" ht="15" customHeight="1">
      <c r="B454" s="137" t="s">
        <v>1450</v>
      </c>
      <c r="C454" s="137" t="s">
        <v>1971</v>
      </c>
      <c r="D454" s="138" t="s">
        <v>2721</v>
      </c>
      <c r="E454" s="137" t="s">
        <v>1977</v>
      </c>
      <c r="F454" s="148">
        <v>15077</v>
      </c>
    </row>
    <row r="455" spans="2:6" ht="15" customHeight="1">
      <c r="B455" s="137" t="s">
        <v>1451</v>
      </c>
      <c r="C455" s="137" t="s">
        <v>1972</v>
      </c>
      <c r="D455" s="138" t="s">
        <v>2721</v>
      </c>
      <c r="E455" s="137" t="s">
        <v>1978</v>
      </c>
      <c r="F455" s="148">
        <v>21416</v>
      </c>
    </row>
    <row r="456" spans="2:6" ht="15" customHeight="1">
      <c r="B456" s="137" t="s">
        <v>1452</v>
      </c>
      <c r="C456" s="137" t="s">
        <v>1973</v>
      </c>
      <c r="D456" s="138" t="s">
        <v>2721</v>
      </c>
      <c r="E456" s="137" t="s">
        <v>2204</v>
      </c>
      <c r="F456" s="148">
        <v>21416</v>
      </c>
    </row>
    <row r="457" spans="2:6" ht="15" customHeight="1">
      <c r="B457" s="137" t="s">
        <v>1453</v>
      </c>
      <c r="C457" s="137" t="s">
        <v>1979</v>
      </c>
      <c r="D457" s="138" t="s">
        <v>2721</v>
      </c>
      <c r="E457" s="137" t="s">
        <v>1979</v>
      </c>
      <c r="F457" s="141">
        <v>20396</v>
      </c>
    </row>
    <row r="458" spans="2:6" ht="15" customHeight="1">
      <c r="B458" s="137" t="s">
        <v>2038</v>
      </c>
      <c r="C458" s="137" t="s">
        <v>2037</v>
      </c>
      <c r="D458" s="138" t="s">
        <v>2721</v>
      </c>
      <c r="E458" s="137" t="s">
        <v>2205</v>
      </c>
      <c r="F458" s="148">
        <v>15077</v>
      </c>
    </row>
    <row r="459" spans="2:6" ht="15" customHeight="1">
      <c r="B459" s="137" t="s">
        <v>2040</v>
      </c>
      <c r="C459" s="137" t="s">
        <v>2039</v>
      </c>
      <c r="D459" s="138" t="s">
        <v>2721</v>
      </c>
      <c r="E459" s="137" t="s">
        <v>2206</v>
      </c>
      <c r="F459" s="148">
        <v>21416</v>
      </c>
    </row>
    <row r="460" spans="2:6" ht="15" customHeight="1">
      <c r="B460" s="137" t="s">
        <v>3125</v>
      </c>
      <c r="C460" s="137" t="s">
        <v>3126</v>
      </c>
      <c r="D460" s="138" t="s">
        <v>2721</v>
      </c>
      <c r="E460" s="137" t="s">
        <v>3127</v>
      </c>
      <c r="F460" s="148">
        <v>15870</v>
      </c>
    </row>
    <row r="461" spans="2:6" ht="15" customHeight="1">
      <c r="B461" s="137" t="s">
        <v>3133</v>
      </c>
      <c r="C461" s="137" t="s">
        <v>3134</v>
      </c>
      <c r="D461" s="138" t="s">
        <v>2721</v>
      </c>
      <c r="E461" s="137" t="s">
        <v>3134</v>
      </c>
      <c r="F461" s="148">
        <v>21985</v>
      </c>
    </row>
    <row r="462" spans="2:6" ht="15" customHeight="1">
      <c r="B462" s="137" t="s">
        <v>1454</v>
      </c>
      <c r="C462" s="137" t="s">
        <v>1980</v>
      </c>
      <c r="D462" s="138" t="s">
        <v>2721</v>
      </c>
      <c r="E462" s="137" t="s">
        <v>1984</v>
      </c>
      <c r="F462" s="141">
        <v>15114</v>
      </c>
    </row>
    <row r="463" spans="2:6" ht="15" customHeight="1">
      <c r="B463" s="137" t="s">
        <v>1455</v>
      </c>
      <c r="C463" s="137" t="s">
        <v>1981</v>
      </c>
      <c r="D463" s="138" t="s">
        <v>2721</v>
      </c>
      <c r="E463" s="137" t="s">
        <v>2207</v>
      </c>
      <c r="F463" s="148">
        <v>21985</v>
      </c>
    </row>
    <row r="464" spans="2:6" ht="15" customHeight="1">
      <c r="B464" s="137" t="s">
        <v>1456</v>
      </c>
      <c r="C464" s="137" t="s">
        <v>1982</v>
      </c>
      <c r="D464" s="138" t="s">
        <v>2721</v>
      </c>
      <c r="E464" s="137" t="s">
        <v>1985</v>
      </c>
      <c r="F464" s="148">
        <v>23027</v>
      </c>
    </row>
    <row r="465" spans="2:6" ht="15" customHeight="1">
      <c r="B465" s="137" t="s">
        <v>1457</v>
      </c>
      <c r="C465" s="137" t="s">
        <v>1983</v>
      </c>
      <c r="D465" s="138" t="s">
        <v>2721</v>
      </c>
      <c r="E465" s="137" t="s">
        <v>2208</v>
      </c>
      <c r="F465" s="148">
        <v>21985</v>
      </c>
    </row>
    <row r="466" spans="2:6" ht="15" customHeight="1">
      <c r="B466" s="137" t="s">
        <v>1458</v>
      </c>
      <c r="C466" s="137" t="s">
        <v>1986</v>
      </c>
      <c r="D466" s="138" t="s">
        <v>2721</v>
      </c>
      <c r="E466" s="139" t="s">
        <v>1459</v>
      </c>
      <c r="F466" s="148">
        <v>15077</v>
      </c>
    </row>
    <row r="467" spans="2:6" ht="15" customHeight="1">
      <c r="B467" s="137" t="s">
        <v>1460</v>
      </c>
      <c r="C467" s="137" t="s">
        <v>1987</v>
      </c>
      <c r="D467" s="138" t="s">
        <v>2721</v>
      </c>
      <c r="E467" s="139" t="s">
        <v>2209</v>
      </c>
      <c r="F467" s="148">
        <v>21416</v>
      </c>
    </row>
    <row r="468" spans="2:6" ht="15" customHeight="1">
      <c r="B468" s="137" t="s">
        <v>1461</v>
      </c>
      <c r="C468" s="137" t="s">
        <v>1988</v>
      </c>
      <c r="D468" s="138" t="s">
        <v>2721</v>
      </c>
      <c r="E468" s="139" t="s">
        <v>2210</v>
      </c>
      <c r="F468" s="148">
        <v>21416</v>
      </c>
    </row>
    <row r="469" spans="2:6" ht="15" customHeight="1">
      <c r="B469" s="137" t="s">
        <v>1462</v>
      </c>
      <c r="C469" s="137" t="s">
        <v>1989</v>
      </c>
      <c r="D469" s="138" t="s">
        <v>2721</v>
      </c>
      <c r="E469" s="139" t="s">
        <v>2211</v>
      </c>
      <c r="F469" s="148">
        <v>22535</v>
      </c>
    </row>
    <row r="470" spans="2:6" ht="15" customHeight="1">
      <c r="B470" s="137" t="s">
        <v>1463</v>
      </c>
      <c r="C470" s="137" t="s">
        <v>1990</v>
      </c>
      <c r="D470" s="138" t="s">
        <v>2721</v>
      </c>
      <c r="E470" s="139" t="s">
        <v>2212</v>
      </c>
      <c r="F470" s="148">
        <v>28555</v>
      </c>
    </row>
    <row r="471" spans="2:6" ht="15" customHeight="1">
      <c r="B471" s="137" t="s">
        <v>1464</v>
      </c>
      <c r="C471" s="137" t="s">
        <v>1991</v>
      </c>
      <c r="D471" s="138" t="s">
        <v>2721</v>
      </c>
      <c r="E471" s="139" t="s">
        <v>2213</v>
      </c>
      <c r="F471" s="148">
        <v>28555</v>
      </c>
    </row>
    <row r="472" spans="2:6" ht="15" customHeight="1">
      <c r="B472" s="137" t="s">
        <v>1465</v>
      </c>
      <c r="C472" s="137" t="s">
        <v>1466</v>
      </c>
      <c r="D472" s="138" t="s">
        <v>2721</v>
      </c>
      <c r="E472" s="139" t="s">
        <v>1467</v>
      </c>
      <c r="F472" s="148">
        <v>22535</v>
      </c>
    </row>
    <row r="473" spans="2:6" ht="15" customHeight="1">
      <c r="B473" s="137" t="s">
        <v>1468</v>
      </c>
      <c r="C473" s="137" t="s">
        <v>1469</v>
      </c>
      <c r="D473" s="138" t="s">
        <v>2721</v>
      </c>
      <c r="E473" s="139" t="s">
        <v>1470</v>
      </c>
      <c r="F473" s="148">
        <v>28555</v>
      </c>
    </row>
    <row r="474" spans="2:6" ht="15" customHeight="1">
      <c r="B474" s="137" t="s">
        <v>3106</v>
      </c>
      <c r="C474" s="137" t="s">
        <v>3107</v>
      </c>
      <c r="D474" s="138" t="s">
        <v>2721</v>
      </c>
      <c r="E474" s="139" t="s">
        <v>3108</v>
      </c>
      <c r="F474" s="148">
        <v>28555</v>
      </c>
    </row>
    <row r="475" spans="2:6" ht="15" customHeight="1">
      <c r="B475" s="137" t="s">
        <v>1471</v>
      </c>
      <c r="C475" s="137" t="s">
        <v>648</v>
      </c>
      <c r="D475" s="138" t="s">
        <v>2721</v>
      </c>
      <c r="E475" s="139" t="s">
        <v>1472</v>
      </c>
      <c r="F475" s="148">
        <v>15077</v>
      </c>
    </row>
    <row r="476" spans="2:6" ht="15" customHeight="1">
      <c r="B476" s="137" t="s">
        <v>1473</v>
      </c>
      <c r="C476" s="137" t="s">
        <v>647</v>
      </c>
      <c r="D476" s="138" t="s">
        <v>2721</v>
      </c>
      <c r="E476" s="137" t="s">
        <v>1474</v>
      </c>
      <c r="F476" s="148">
        <v>25065</v>
      </c>
    </row>
    <row r="477" spans="2:6" ht="15" customHeight="1">
      <c r="B477" s="137" t="s">
        <v>1475</v>
      </c>
      <c r="C477" s="137" t="s">
        <v>1476</v>
      </c>
      <c r="D477" s="138" t="s">
        <v>2721</v>
      </c>
      <c r="E477" s="137" t="s">
        <v>1477</v>
      </c>
      <c r="F477" s="148">
        <v>31235</v>
      </c>
    </row>
    <row r="478" spans="2:6" ht="15" customHeight="1">
      <c r="B478" s="137" t="s">
        <v>1478</v>
      </c>
      <c r="C478" s="137" t="s">
        <v>1479</v>
      </c>
      <c r="D478" s="138" t="s">
        <v>2721</v>
      </c>
      <c r="E478" s="137" t="s">
        <v>1480</v>
      </c>
      <c r="F478" s="148">
        <v>20953</v>
      </c>
    </row>
    <row r="479" spans="2:6" ht="15" customHeight="1">
      <c r="B479" s="137" t="s">
        <v>1481</v>
      </c>
      <c r="C479" s="137" t="s">
        <v>1992</v>
      </c>
      <c r="D479" s="138" t="s">
        <v>2721</v>
      </c>
      <c r="E479" s="137" t="s">
        <v>1997</v>
      </c>
      <c r="F479" s="148">
        <v>22796</v>
      </c>
    </row>
    <row r="480" spans="2:6" ht="15" customHeight="1">
      <c r="B480" s="137" t="s">
        <v>2653</v>
      </c>
      <c r="C480" s="137" t="s">
        <v>2654</v>
      </c>
      <c r="D480" s="138" t="s">
        <v>2721</v>
      </c>
      <c r="E480" s="137" t="s">
        <v>2654</v>
      </c>
      <c r="F480" s="148">
        <v>28678</v>
      </c>
    </row>
    <row r="481" spans="2:6" ht="15" customHeight="1">
      <c r="B481" s="137" t="s">
        <v>1482</v>
      </c>
      <c r="C481" s="137" t="s">
        <v>1993</v>
      </c>
      <c r="D481" s="138" t="s">
        <v>2721</v>
      </c>
      <c r="E481" s="137" t="s">
        <v>2650</v>
      </c>
      <c r="F481" s="148">
        <v>28678</v>
      </c>
    </row>
    <row r="482" spans="2:6" ht="15" customHeight="1">
      <c r="B482" s="137" t="s">
        <v>2647</v>
      </c>
      <c r="C482" s="137" t="s">
        <v>2648</v>
      </c>
      <c r="D482" s="138" t="s">
        <v>2721</v>
      </c>
      <c r="E482" s="137" t="s">
        <v>2649</v>
      </c>
      <c r="F482" s="148">
        <v>28678</v>
      </c>
    </row>
    <row r="483" spans="2:6" ht="15" customHeight="1">
      <c r="B483" s="137" t="s">
        <v>1483</v>
      </c>
      <c r="C483" s="137" t="s">
        <v>1994</v>
      </c>
      <c r="D483" s="138" t="s">
        <v>2721</v>
      </c>
      <c r="E483" s="137" t="s">
        <v>1998</v>
      </c>
      <c r="F483" s="148">
        <v>22796</v>
      </c>
    </row>
    <row r="484" spans="2:6" ht="15" customHeight="1">
      <c r="B484" s="137" t="s">
        <v>2651</v>
      </c>
      <c r="C484" s="137" t="s">
        <v>2652</v>
      </c>
      <c r="D484" s="138" t="s">
        <v>2721</v>
      </c>
      <c r="E484" s="137" t="s">
        <v>2652</v>
      </c>
      <c r="F484" s="148">
        <v>28678</v>
      </c>
    </row>
    <row r="485" spans="2:6" ht="15" customHeight="1">
      <c r="B485" s="137" t="s">
        <v>1484</v>
      </c>
      <c r="C485" s="137" t="s">
        <v>1995</v>
      </c>
      <c r="D485" s="138" t="s">
        <v>2721</v>
      </c>
      <c r="E485" s="137" t="s">
        <v>1995</v>
      </c>
      <c r="F485" s="148">
        <v>28678</v>
      </c>
    </row>
    <row r="486" spans="2:6" ht="15" customHeight="1">
      <c r="B486" s="137" t="s">
        <v>1485</v>
      </c>
      <c r="C486" s="137" t="s">
        <v>1996</v>
      </c>
      <c r="D486" s="138" t="s">
        <v>2721</v>
      </c>
      <c r="E486" s="137" t="s">
        <v>1996</v>
      </c>
      <c r="F486" s="148">
        <v>28678</v>
      </c>
    </row>
    <row r="487" spans="2:6" ht="15" customHeight="1">
      <c r="B487" s="137" t="s">
        <v>1486</v>
      </c>
      <c r="C487" s="137" t="s">
        <v>1999</v>
      </c>
      <c r="D487" s="138" t="s">
        <v>2721</v>
      </c>
      <c r="E487" s="137" t="s">
        <v>2004</v>
      </c>
      <c r="F487" s="148">
        <v>28439</v>
      </c>
    </row>
    <row r="488" spans="2:6" ht="15" customHeight="1">
      <c r="B488" s="137" t="s">
        <v>2655</v>
      </c>
      <c r="C488" s="137" t="s">
        <v>2656</v>
      </c>
      <c r="D488" s="138" t="s">
        <v>2721</v>
      </c>
      <c r="E488" s="137" t="s">
        <v>2656</v>
      </c>
      <c r="F488" s="148">
        <v>33591</v>
      </c>
    </row>
    <row r="489" spans="2:6" ht="15" customHeight="1">
      <c r="B489" s="137" t="s">
        <v>1487</v>
      </c>
      <c r="C489" s="137" t="s">
        <v>2000</v>
      </c>
      <c r="D489" s="138" t="s">
        <v>2721</v>
      </c>
      <c r="E489" s="137" t="s">
        <v>2005</v>
      </c>
      <c r="F489" s="148">
        <v>33591</v>
      </c>
    </row>
    <row r="490" spans="2:6" ht="15" customHeight="1">
      <c r="B490" s="137" t="s">
        <v>1488</v>
      </c>
      <c r="C490" s="137" t="s">
        <v>2001</v>
      </c>
      <c r="D490" s="138" t="s">
        <v>2721</v>
      </c>
      <c r="E490" s="137" t="s">
        <v>2006</v>
      </c>
      <c r="F490" s="148">
        <v>33591</v>
      </c>
    </row>
    <row r="491" spans="2:6" ht="15" customHeight="1">
      <c r="B491" s="137" t="s">
        <v>2050</v>
      </c>
      <c r="C491" s="137" t="s">
        <v>2051</v>
      </c>
      <c r="D491" s="138" t="s">
        <v>2721</v>
      </c>
      <c r="E491" s="137" t="s">
        <v>2214</v>
      </c>
      <c r="F491" s="148">
        <v>29768</v>
      </c>
    </row>
    <row r="492" spans="2:6" ht="15" customHeight="1">
      <c r="B492" s="137" t="s">
        <v>2637</v>
      </c>
      <c r="C492" s="137" t="s">
        <v>2638</v>
      </c>
      <c r="D492" s="138" t="s">
        <v>2721</v>
      </c>
      <c r="E492" s="137" t="s">
        <v>2641</v>
      </c>
      <c r="F492" s="148">
        <v>35721</v>
      </c>
    </row>
    <row r="493" spans="2:6" ht="15" customHeight="1">
      <c r="B493" s="137" t="s">
        <v>2639</v>
      </c>
      <c r="C493" s="137" t="s">
        <v>2640</v>
      </c>
      <c r="D493" s="138" t="s">
        <v>2721</v>
      </c>
      <c r="E493" s="137" t="s">
        <v>2642</v>
      </c>
      <c r="F493" s="148">
        <v>35721</v>
      </c>
    </row>
    <row r="494" spans="2:6" ht="15" customHeight="1">
      <c r="B494" s="137" t="s">
        <v>1489</v>
      </c>
      <c r="C494" s="137" t="s">
        <v>2002</v>
      </c>
      <c r="D494" s="138" t="s">
        <v>2721</v>
      </c>
      <c r="E494" s="137" t="s">
        <v>2007</v>
      </c>
      <c r="F494" s="148">
        <v>28439</v>
      </c>
    </row>
    <row r="495" spans="2:6" ht="15" customHeight="1">
      <c r="B495" s="137" t="s">
        <v>2657</v>
      </c>
      <c r="C495" s="137" t="s">
        <v>2658</v>
      </c>
      <c r="D495" s="138" t="s">
        <v>2721</v>
      </c>
      <c r="E495" s="137" t="s">
        <v>2658</v>
      </c>
      <c r="F495" s="148">
        <v>33591</v>
      </c>
    </row>
    <row r="496" spans="2:6" ht="15" customHeight="1">
      <c r="B496" s="137" t="s">
        <v>1490</v>
      </c>
      <c r="C496" s="137" t="s">
        <v>2003</v>
      </c>
      <c r="D496" s="138" t="s">
        <v>2721</v>
      </c>
      <c r="E496" s="137" t="s">
        <v>2007</v>
      </c>
      <c r="F496" s="148">
        <v>33591</v>
      </c>
    </row>
    <row r="497" spans="2:6" ht="15" customHeight="1">
      <c r="B497" s="137" t="s">
        <v>3112</v>
      </c>
      <c r="C497" s="137" t="s">
        <v>3113</v>
      </c>
      <c r="D497" s="138" t="s">
        <v>2721</v>
      </c>
      <c r="E497" s="137" t="s">
        <v>3114</v>
      </c>
      <c r="F497" s="148">
        <v>29768</v>
      </c>
    </row>
    <row r="498" spans="2:6" ht="15" customHeight="1">
      <c r="B498" s="137" t="s">
        <v>1491</v>
      </c>
      <c r="C498" s="137" t="s">
        <v>1492</v>
      </c>
      <c r="D498" s="138" t="s">
        <v>2721</v>
      </c>
      <c r="E498" s="137" t="s">
        <v>2215</v>
      </c>
      <c r="F498" s="148">
        <v>5917</v>
      </c>
    </row>
    <row r="499" spans="2:6" ht="15" customHeight="1">
      <c r="B499" s="137" t="s">
        <v>1493</v>
      </c>
      <c r="C499" s="137" t="s">
        <v>1494</v>
      </c>
      <c r="D499" s="138" t="s">
        <v>2721</v>
      </c>
      <c r="E499" s="137" t="s">
        <v>2216</v>
      </c>
      <c r="F499" s="148">
        <v>5917</v>
      </c>
    </row>
    <row r="500" spans="2:6" ht="15" customHeight="1">
      <c r="B500" s="137" t="s">
        <v>1495</v>
      </c>
      <c r="C500" s="137" t="s">
        <v>2008</v>
      </c>
      <c r="D500" s="138" t="s">
        <v>2721</v>
      </c>
      <c r="E500" s="137" t="s">
        <v>2008</v>
      </c>
      <c r="F500" s="148">
        <v>5917</v>
      </c>
    </row>
    <row r="501" spans="2:6" ht="15" customHeight="1">
      <c r="B501" s="137" t="s">
        <v>1496</v>
      </c>
      <c r="C501" s="137" t="s">
        <v>2009</v>
      </c>
      <c r="D501" s="138" t="s">
        <v>2721</v>
      </c>
      <c r="E501" s="137" t="s">
        <v>2009</v>
      </c>
      <c r="F501" s="148">
        <v>5917</v>
      </c>
    </row>
    <row r="502" spans="2:6" ht="15" customHeight="1">
      <c r="B502" s="137" t="s">
        <v>1497</v>
      </c>
      <c r="C502" s="137" t="s">
        <v>180</v>
      </c>
      <c r="D502" s="138" t="s">
        <v>2721</v>
      </c>
      <c r="E502" s="137" t="s">
        <v>1498</v>
      </c>
      <c r="F502" s="148">
        <v>10497</v>
      </c>
    </row>
    <row r="503" spans="2:6" ht="15" customHeight="1">
      <c r="B503" s="137" t="s">
        <v>1499</v>
      </c>
      <c r="C503" s="137" t="s">
        <v>178</v>
      </c>
      <c r="D503" s="138" t="s">
        <v>2721</v>
      </c>
      <c r="E503" s="137" t="s">
        <v>2217</v>
      </c>
      <c r="F503" s="148">
        <v>9723</v>
      </c>
    </row>
    <row r="504" spans="2:6" ht="15" customHeight="1">
      <c r="B504" s="137" t="s">
        <v>2622</v>
      </c>
      <c r="C504" s="137" t="s">
        <v>2621</v>
      </c>
      <c r="D504" s="138" t="s">
        <v>2721</v>
      </c>
      <c r="E504" s="137" t="s">
        <v>2621</v>
      </c>
      <c r="F504" s="148">
        <v>40021</v>
      </c>
    </row>
    <row r="505" spans="2:6" ht="15" customHeight="1">
      <c r="B505" s="137" t="s">
        <v>2742</v>
      </c>
      <c r="C505" s="137" t="s">
        <v>2743</v>
      </c>
      <c r="D505" s="138" t="s">
        <v>2721</v>
      </c>
      <c r="E505" s="137" t="s">
        <v>2744</v>
      </c>
      <c r="F505" s="148">
        <v>46305</v>
      </c>
    </row>
    <row r="506" spans="2:6" ht="15" customHeight="1">
      <c r="B506" s="137" t="s">
        <v>1500</v>
      </c>
      <c r="C506" s="137" t="s">
        <v>0</v>
      </c>
      <c r="D506" s="138" t="s">
        <v>2721</v>
      </c>
      <c r="E506" s="137" t="s">
        <v>1501</v>
      </c>
      <c r="F506" s="148">
        <v>1229</v>
      </c>
    </row>
    <row r="507" spans="2:6" ht="15" customHeight="1">
      <c r="B507" s="137" t="s">
        <v>1502</v>
      </c>
      <c r="C507" s="137" t="s">
        <v>1</v>
      </c>
      <c r="D507" s="138" t="s">
        <v>2721</v>
      </c>
      <c r="E507" s="137" t="s">
        <v>1503</v>
      </c>
      <c r="F507" s="148">
        <v>2382</v>
      </c>
    </row>
    <row r="508" spans="2:6" ht="15" customHeight="1">
      <c r="B508" s="137" t="s">
        <v>1504</v>
      </c>
      <c r="C508" s="137" t="s">
        <v>188</v>
      </c>
      <c r="D508" s="138" t="s">
        <v>2721</v>
      </c>
      <c r="E508" s="137" t="s">
        <v>1505</v>
      </c>
      <c r="F508" s="148">
        <v>2703</v>
      </c>
    </row>
    <row r="509" spans="2:6" ht="15" customHeight="1">
      <c r="B509" s="137" t="s">
        <v>1506</v>
      </c>
      <c r="C509" s="137" t="s">
        <v>189</v>
      </c>
      <c r="D509" s="138" t="s">
        <v>2721</v>
      </c>
      <c r="E509" s="137" t="s">
        <v>1507</v>
      </c>
      <c r="F509" s="148">
        <v>5497</v>
      </c>
    </row>
    <row r="510" spans="2:6" ht="15" customHeight="1">
      <c r="B510" s="137" t="s">
        <v>2053</v>
      </c>
      <c r="C510" s="137" t="s">
        <v>2052</v>
      </c>
      <c r="D510" s="138" t="s">
        <v>2721</v>
      </c>
      <c r="E510" s="137" t="s">
        <v>2218</v>
      </c>
      <c r="F510" s="148">
        <v>4631</v>
      </c>
    </row>
    <row r="511" spans="2:6" ht="15" customHeight="1">
      <c r="B511" s="137" t="s">
        <v>2629</v>
      </c>
      <c r="C511" s="137" t="s">
        <v>2627</v>
      </c>
      <c r="D511" s="138" t="s">
        <v>2721</v>
      </c>
      <c r="E511" s="137" t="s">
        <v>2630</v>
      </c>
      <c r="F511" s="148">
        <v>10253</v>
      </c>
    </row>
    <row r="512" spans="2:6" ht="15" customHeight="1">
      <c r="B512" s="137" t="s">
        <v>1508</v>
      </c>
      <c r="C512" s="137" t="s">
        <v>1509</v>
      </c>
      <c r="D512" s="138" t="s">
        <v>2721</v>
      </c>
      <c r="E512" s="137" t="s">
        <v>1510</v>
      </c>
      <c r="F512" s="148">
        <v>575</v>
      </c>
    </row>
    <row r="513" spans="2:6" ht="15" customHeight="1">
      <c r="B513" s="137" t="s">
        <v>1511</v>
      </c>
      <c r="C513" s="137" t="s">
        <v>194</v>
      </c>
      <c r="D513" s="138" t="s">
        <v>2721</v>
      </c>
      <c r="E513" s="137" t="s">
        <v>1512</v>
      </c>
      <c r="F513" s="148">
        <v>575</v>
      </c>
    </row>
    <row r="514" spans="2:6" ht="15" customHeight="1">
      <c r="B514" s="137" t="s">
        <v>1513</v>
      </c>
      <c r="C514" s="137" t="s">
        <v>195</v>
      </c>
      <c r="D514" s="138" t="s">
        <v>2721</v>
      </c>
      <c r="E514" s="137" t="s">
        <v>1514</v>
      </c>
      <c r="F514" s="148">
        <v>575</v>
      </c>
    </row>
    <row r="515" spans="2:6" ht="15" customHeight="1">
      <c r="B515" s="137" t="s">
        <v>1851</v>
      </c>
      <c r="C515" s="137" t="s">
        <v>377</v>
      </c>
      <c r="D515" s="138" t="s">
        <v>2721</v>
      </c>
      <c r="E515" s="137" t="s">
        <v>1852</v>
      </c>
      <c r="F515" s="148">
        <v>575</v>
      </c>
    </row>
    <row r="516" spans="2:6" ht="15" customHeight="1">
      <c r="B516" s="137" t="s">
        <v>1515</v>
      </c>
      <c r="C516" s="137" t="s">
        <v>190</v>
      </c>
      <c r="D516" s="138" t="s">
        <v>2721</v>
      </c>
      <c r="E516" s="137" t="s">
        <v>2219</v>
      </c>
      <c r="F516" s="148">
        <v>794</v>
      </c>
    </row>
    <row r="517" spans="2:6" ht="15" customHeight="1">
      <c r="B517" s="137" t="s">
        <v>1516</v>
      </c>
      <c r="C517" s="137" t="s">
        <v>200</v>
      </c>
      <c r="D517" s="138" t="s">
        <v>2721</v>
      </c>
      <c r="E517" s="137" t="s">
        <v>1517</v>
      </c>
      <c r="F517" s="148">
        <v>4123</v>
      </c>
    </row>
    <row r="518" spans="2:6" ht="15" customHeight="1">
      <c r="B518" s="137" t="s">
        <v>1518</v>
      </c>
      <c r="C518" s="137" t="s">
        <v>191</v>
      </c>
      <c r="D518" s="138" t="s">
        <v>2721</v>
      </c>
      <c r="E518" s="137" t="s">
        <v>2220</v>
      </c>
      <c r="F518" s="148">
        <v>1875</v>
      </c>
    </row>
    <row r="519" spans="2:6" ht="15" customHeight="1">
      <c r="B519" s="137" t="s">
        <v>1519</v>
      </c>
      <c r="C519" s="137" t="s">
        <v>1520</v>
      </c>
      <c r="D519" s="138" t="s">
        <v>2721</v>
      </c>
      <c r="E519" s="137" t="s">
        <v>2221</v>
      </c>
      <c r="F519" s="148">
        <v>9770</v>
      </c>
    </row>
    <row r="520" spans="2:6" ht="15" customHeight="1">
      <c r="B520" s="137" t="s">
        <v>1521</v>
      </c>
      <c r="C520" s="137" t="s">
        <v>1522</v>
      </c>
      <c r="D520" s="138" t="s">
        <v>2721</v>
      </c>
      <c r="E520" s="137" t="s">
        <v>1523</v>
      </c>
      <c r="F520" s="148">
        <v>700</v>
      </c>
    </row>
    <row r="521" spans="2:6" ht="15" customHeight="1">
      <c r="B521" s="137" t="s">
        <v>1524</v>
      </c>
      <c r="C521" s="137" t="s">
        <v>302</v>
      </c>
      <c r="D521" s="138" t="s">
        <v>2721</v>
      </c>
      <c r="E521" s="137" t="s">
        <v>1525</v>
      </c>
      <c r="F521" s="141">
        <v>1214</v>
      </c>
    </row>
    <row r="522" spans="2:6" ht="15" customHeight="1">
      <c r="B522" s="137" t="s">
        <v>1526</v>
      </c>
      <c r="C522" s="137" t="s">
        <v>255</v>
      </c>
      <c r="D522" s="138" t="s">
        <v>2721</v>
      </c>
      <c r="E522" s="137" t="s">
        <v>2222</v>
      </c>
      <c r="F522" s="141">
        <v>581</v>
      </c>
    </row>
    <row r="523" spans="2:6" ht="15" customHeight="1">
      <c r="B523" s="137" t="s">
        <v>1527</v>
      </c>
      <c r="C523" s="137" t="s">
        <v>285</v>
      </c>
      <c r="D523" s="138" t="s">
        <v>2721</v>
      </c>
      <c r="E523" s="137" t="s">
        <v>2223</v>
      </c>
      <c r="F523" s="141">
        <v>581</v>
      </c>
    </row>
    <row r="524" spans="2:6" ht="15" customHeight="1">
      <c r="B524" s="137" t="s">
        <v>1528</v>
      </c>
      <c r="C524" s="137" t="s">
        <v>1529</v>
      </c>
      <c r="D524" s="138" t="s">
        <v>2721</v>
      </c>
      <c r="E524" s="137" t="s">
        <v>2224</v>
      </c>
      <c r="F524" s="148">
        <v>5469</v>
      </c>
    </row>
    <row r="525" spans="2:6" ht="15" customHeight="1">
      <c r="B525" s="137" t="s">
        <v>1530</v>
      </c>
      <c r="C525" s="137" t="s">
        <v>1531</v>
      </c>
      <c r="D525" s="138" t="s">
        <v>2721</v>
      </c>
      <c r="E525" s="137" t="s">
        <v>1532</v>
      </c>
      <c r="F525" s="148">
        <v>4920</v>
      </c>
    </row>
    <row r="526" spans="2:6" ht="15" customHeight="1">
      <c r="B526" s="137" t="s">
        <v>1533</v>
      </c>
      <c r="C526" s="137" t="s">
        <v>2010</v>
      </c>
      <c r="D526" s="138" t="s">
        <v>2721</v>
      </c>
      <c r="E526" s="137" t="s">
        <v>2010</v>
      </c>
      <c r="F526" s="148">
        <v>6149</v>
      </c>
    </row>
    <row r="527" spans="2:6" ht="15" customHeight="1">
      <c r="B527" s="137" t="s">
        <v>1534</v>
      </c>
      <c r="C527" s="137" t="s">
        <v>2011</v>
      </c>
      <c r="D527" s="138" t="s">
        <v>2721</v>
      </c>
      <c r="E527" s="137" t="s">
        <v>2011</v>
      </c>
      <c r="F527" s="148">
        <v>6149</v>
      </c>
    </row>
    <row r="528" spans="2:6" ht="15" customHeight="1">
      <c r="B528" s="137" t="s">
        <v>1535</v>
      </c>
      <c r="C528" s="137" t="s">
        <v>1536</v>
      </c>
      <c r="D528" s="138" t="s">
        <v>2721</v>
      </c>
      <c r="E528" s="137" t="s">
        <v>2225</v>
      </c>
      <c r="F528" s="148">
        <v>5294</v>
      </c>
    </row>
    <row r="529" spans="2:6" ht="15" customHeight="1">
      <c r="B529" s="137" t="s">
        <v>1537</v>
      </c>
      <c r="C529" s="137" t="s">
        <v>1538</v>
      </c>
      <c r="D529" s="138" t="s">
        <v>2721</v>
      </c>
      <c r="E529" s="137" t="s">
        <v>2226</v>
      </c>
      <c r="F529" s="148">
        <v>5294</v>
      </c>
    </row>
    <row r="530" spans="2:6" ht="15" customHeight="1">
      <c r="B530" s="137" t="s">
        <v>1539</v>
      </c>
      <c r="C530" s="137" t="s">
        <v>2298</v>
      </c>
      <c r="D530" s="138" t="s">
        <v>2721</v>
      </c>
      <c r="E530" s="137" t="s">
        <v>2304</v>
      </c>
      <c r="F530" s="148">
        <v>59</v>
      </c>
    </row>
    <row r="531" spans="2:6" ht="15" customHeight="1">
      <c r="B531" s="137" t="s">
        <v>1540</v>
      </c>
      <c r="C531" s="137" t="s">
        <v>2299</v>
      </c>
      <c r="D531" s="138" t="s">
        <v>2721</v>
      </c>
      <c r="E531" s="137" t="s">
        <v>2305</v>
      </c>
      <c r="F531" s="148">
        <v>59</v>
      </c>
    </row>
    <row r="532" spans="2:6" ht="15" customHeight="1">
      <c r="B532" s="137" t="s">
        <v>1541</v>
      </c>
      <c r="C532" s="137" t="s">
        <v>2300</v>
      </c>
      <c r="D532" s="138" t="s">
        <v>2721</v>
      </c>
      <c r="E532" s="137" t="s">
        <v>2306</v>
      </c>
      <c r="F532" s="148">
        <v>59</v>
      </c>
    </row>
    <row r="533" spans="2:6" ht="15" customHeight="1">
      <c r="B533" s="137" t="s">
        <v>1848</v>
      </c>
      <c r="C533" s="137" t="s">
        <v>2301</v>
      </c>
      <c r="D533" s="138" t="s">
        <v>2721</v>
      </c>
      <c r="E533" s="137" t="s">
        <v>2307</v>
      </c>
      <c r="F533" s="148">
        <v>40</v>
      </c>
    </row>
    <row r="534" spans="2:6" ht="15" customHeight="1">
      <c r="B534" s="137" t="s">
        <v>1849</v>
      </c>
      <c r="C534" s="137" t="s">
        <v>2302</v>
      </c>
      <c r="D534" s="138" t="s">
        <v>2721</v>
      </c>
      <c r="E534" s="137" t="s">
        <v>2308</v>
      </c>
      <c r="F534" s="148">
        <v>59</v>
      </c>
    </row>
    <row r="535" spans="2:6" ht="15" customHeight="1">
      <c r="B535" s="137" t="s">
        <v>1850</v>
      </c>
      <c r="C535" s="137" t="s">
        <v>2303</v>
      </c>
      <c r="D535" s="138" t="s">
        <v>2721</v>
      </c>
      <c r="E535" s="137" t="s">
        <v>2309</v>
      </c>
      <c r="F535" s="148">
        <v>59</v>
      </c>
    </row>
    <row r="536" spans="2:6" ht="15" customHeight="1">
      <c r="B536" s="137" t="s">
        <v>1542</v>
      </c>
      <c r="C536" s="137" t="s">
        <v>33</v>
      </c>
      <c r="D536" s="138" t="s">
        <v>1543</v>
      </c>
      <c r="E536" s="137" t="s">
        <v>2227</v>
      </c>
      <c r="F536" s="148">
        <v>2025</v>
      </c>
    </row>
    <row r="537" spans="2:6" ht="15" customHeight="1">
      <c r="B537" s="137" t="s">
        <v>1544</v>
      </c>
      <c r="C537" s="137" t="s">
        <v>336</v>
      </c>
      <c r="D537" s="138" t="s">
        <v>1543</v>
      </c>
      <c r="E537" s="137" t="s">
        <v>2228</v>
      </c>
      <c r="F537" s="141">
        <v>1937</v>
      </c>
    </row>
    <row r="538" spans="2:6" ht="15" customHeight="1">
      <c r="B538" s="137" t="s">
        <v>1545</v>
      </c>
      <c r="C538" s="137" t="s">
        <v>35</v>
      </c>
      <c r="D538" s="138" t="s">
        <v>1543</v>
      </c>
      <c r="E538" s="137" t="s">
        <v>2229</v>
      </c>
      <c r="F538" s="148">
        <v>2920</v>
      </c>
    </row>
    <row r="539" spans="2:6" ht="15" customHeight="1">
      <c r="B539" s="137" t="s">
        <v>1546</v>
      </c>
      <c r="C539" s="137" t="s">
        <v>29</v>
      </c>
      <c r="D539" s="138" t="s">
        <v>1543</v>
      </c>
      <c r="E539" s="137" t="s">
        <v>2230</v>
      </c>
      <c r="F539" s="148">
        <v>2355</v>
      </c>
    </row>
    <row r="540" spans="2:6" ht="15" customHeight="1">
      <c r="B540" s="137" t="s">
        <v>1547</v>
      </c>
      <c r="C540" s="137" t="s">
        <v>34</v>
      </c>
      <c r="D540" s="138" t="s">
        <v>1543</v>
      </c>
      <c r="E540" s="137" t="s">
        <v>2231</v>
      </c>
      <c r="F540" s="148">
        <v>3600</v>
      </c>
    </row>
    <row r="541" spans="2:6" ht="15" customHeight="1">
      <c r="B541" s="137" t="s">
        <v>1548</v>
      </c>
      <c r="C541" s="137" t="s">
        <v>36</v>
      </c>
      <c r="D541" s="138" t="s">
        <v>1543</v>
      </c>
      <c r="E541" s="137" t="s">
        <v>2232</v>
      </c>
      <c r="F541" s="148">
        <v>4220</v>
      </c>
    </row>
    <row r="542" spans="2:6" ht="15" customHeight="1">
      <c r="B542" s="137" t="s">
        <v>1549</v>
      </c>
      <c r="C542" s="137" t="s">
        <v>515</v>
      </c>
      <c r="D542" s="138" t="s">
        <v>1543</v>
      </c>
      <c r="E542" s="137" t="s">
        <v>2233</v>
      </c>
      <c r="F542" s="148">
        <v>4120</v>
      </c>
    </row>
    <row r="543" spans="2:6" ht="15" customHeight="1">
      <c r="B543" s="137" t="s">
        <v>1550</v>
      </c>
      <c r="C543" s="137" t="s">
        <v>516</v>
      </c>
      <c r="D543" s="138" t="s">
        <v>1543</v>
      </c>
      <c r="E543" s="137" t="s">
        <v>2234</v>
      </c>
      <c r="F543" s="148">
        <v>2780</v>
      </c>
    </row>
    <row r="544" spans="2:6" ht="15" customHeight="1">
      <c r="B544" s="137" t="s">
        <v>1551</v>
      </c>
      <c r="C544" s="137" t="s">
        <v>1552</v>
      </c>
      <c r="D544" s="138" t="s">
        <v>1543</v>
      </c>
      <c r="E544" s="137" t="s">
        <v>2235</v>
      </c>
      <c r="F544" s="148">
        <v>2165</v>
      </c>
    </row>
    <row r="545" spans="2:6" ht="15" customHeight="1">
      <c r="B545" s="137" t="s">
        <v>1553</v>
      </c>
      <c r="C545" s="137" t="s">
        <v>7</v>
      </c>
      <c r="D545" s="138" t="s">
        <v>1543</v>
      </c>
      <c r="E545" s="137" t="s">
        <v>2236</v>
      </c>
      <c r="F545" s="141">
        <v>5177</v>
      </c>
    </row>
    <row r="546" spans="2:6" ht="15" customHeight="1">
      <c r="B546" s="137" t="s">
        <v>1554</v>
      </c>
      <c r="C546" s="137" t="s">
        <v>518</v>
      </c>
      <c r="D546" s="138" t="s">
        <v>1543</v>
      </c>
      <c r="E546" s="137" t="s">
        <v>2237</v>
      </c>
      <c r="F546" s="148">
        <v>4420</v>
      </c>
    </row>
    <row r="547" spans="2:6" ht="15" customHeight="1">
      <c r="B547" s="137" t="s">
        <v>1555</v>
      </c>
      <c r="C547" s="137" t="s">
        <v>519</v>
      </c>
      <c r="D547" s="138" t="s">
        <v>1543</v>
      </c>
      <c r="E547" s="137" t="s">
        <v>2238</v>
      </c>
      <c r="F547" s="148">
        <v>3245</v>
      </c>
    </row>
    <row r="548" spans="2:6" ht="15" customHeight="1">
      <c r="B548" s="137" t="s">
        <v>1556</v>
      </c>
      <c r="C548" s="137" t="s">
        <v>11</v>
      </c>
      <c r="D548" s="138" t="s">
        <v>1543</v>
      </c>
      <c r="E548" s="137" t="s">
        <v>2239</v>
      </c>
      <c r="F548" s="148">
        <v>7490</v>
      </c>
    </row>
    <row r="549" spans="2:6" ht="15" customHeight="1">
      <c r="B549" s="137" t="s">
        <v>1557</v>
      </c>
      <c r="C549" s="137" t="s">
        <v>522</v>
      </c>
      <c r="D549" s="138" t="s">
        <v>1543</v>
      </c>
      <c r="E549" s="137" t="s">
        <v>2240</v>
      </c>
      <c r="F549" s="148">
        <v>5230</v>
      </c>
    </row>
    <row r="550" spans="2:6" ht="15" customHeight="1">
      <c r="B550" s="137" t="s">
        <v>1558</v>
      </c>
      <c r="C550" s="137" t="s">
        <v>523</v>
      </c>
      <c r="D550" s="138" t="s">
        <v>1543</v>
      </c>
      <c r="E550" s="137" t="s">
        <v>2241</v>
      </c>
      <c r="F550" s="148">
        <v>3865</v>
      </c>
    </row>
    <row r="551" spans="2:6" ht="15" customHeight="1">
      <c r="B551" s="137" t="s">
        <v>1559</v>
      </c>
      <c r="C551" s="137" t="s">
        <v>32</v>
      </c>
      <c r="D551" s="138" t="s">
        <v>1560</v>
      </c>
      <c r="E551" s="137" t="s">
        <v>1561</v>
      </c>
      <c r="F551" s="148">
        <v>500</v>
      </c>
    </row>
    <row r="552" spans="2:6" ht="15" customHeight="1">
      <c r="B552" s="137" t="s">
        <v>1562</v>
      </c>
      <c r="C552" s="137" t="s">
        <v>289</v>
      </c>
      <c r="D552" s="138" t="s">
        <v>1560</v>
      </c>
      <c r="E552" s="137" t="s">
        <v>2242</v>
      </c>
      <c r="F552" s="148">
        <v>1345</v>
      </c>
    </row>
    <row r="553" spans="2:6" ht="15" customHeight="1">
      <c r="B553" s="137" t="s">
        <v>1563</v>
      </c>
      <c r="C553" s="137" t="s">
        <v>243</v>
      </c>
      <c r="D553" s="138" t="s">
        <v>1560</v>
      </c>
      <c r="E553" s="137" t="s">
        <v>2243</v>
      </c>
      <c r="F553" s="148">
        <v>1330</v>
      </c>
    </row>
    <row r="554" spans="2:6" ht="15" customHeight="1">
      <c r="B554" s="137" t="s">
        <v>1564</v>
      </c>
      <c r="C554" s="137" t="s">
        <v>287</v>
      </c>
      <c r="D554" s="138" t="s">
        <v>1560</v>
      </c>
      <c r="E554" s="137" t="s">
        <v>2244</v>
      </c>
      <c r="F554" s="148">
        <v>3040</v>
      </c>
    </row>
    <row r="555" spans="2:6" ht="15" customHeight="1">
      <c r="B555" s="137" t="s">
        <v>1565</v>
      </c>
      <c r="C555" s="137" t="s">
        <v>24</v>
      </c>
      <c r="D555" s="138" t="s">
        <v>1560</v>
      </c>
      <c r="E555" s="137" t="s">
        <v>2245</v>
      </c>
      <c r="F555" s="148">
        <v>525</v>
      </c>
    </row>
    <row r="556" spans="2:6" ht="15" customHeight="1">
      <c r="B556" s="137" t="s">
        <v>2481</v>
      </c>
      <c r="C556" s="137" t="s">
        <v>2477</v>
      </c>
      <c r="D556" s="138" t="s">
        <v>1560</v>
      </c>
      <c r="E556" s="137" t="s">
        <v>2482</v>
      </c>
      <c r="F556" s="141">
        <v>1050</v>
      </c>
    </row>
    <row r="557" spans="2:6" ht="15" customHeight="1">
      <c r="B557" s="137" t="s">
        <v>1566</v>
      </c>
      <c r="C557" s="137" t="s">
        <v>31</v>
      </c>
      <c r="D557" s="138" t="s">
        <v>1560</v>
      </c>
      <c r="E557" s="137" t="s">
        <v>2246</v>
      </c>
      <c r="F557" s="141">
        <v>863</v>
      </c>
    </row>
    <row r="558" spans="2:6" ht="15" customHeight="1">
      <c r="B558" s="137" t="s">
        <v>1567</v>
      </c>
      <c r="C558" s="137" t="s">
        <v>39</v>
      </c>
      <c r="D558" s="138" t="s">
        <v>1560</v>
      </c>
      <c r="E558" s="137" t="s">
        <v>2247</v>
      </c>
      <c r="F558" s="141">
        <v>1175</v>
      </c>
    </row>
    <row r="559" spans="2:6" ht="15" customHeight="1">
      <c r="B559" s="137" t="s">
        <v>1568</v>
      </c>
      <c r="C559" s="137" t="s">
        <v>288</v>
      </c>
      <c r="D559" s="138" t="s">
        <v>1560</v>
      </c>
      <c r="E559" s="137" t="s">
        <v>2248</v>
      </c>
      <c r="F559" s="148">
        <v>3765</v>
      </c>
    </row>
    <row r="560" spans="2:6" ht="15" customHeight="1">
      <c r="B560" s="137" t="s">
        <v>1569</v>
      </c>
      <c r="C560" s="137" t="s">
        <v>25</v>
      </c>
      <c r="D560" s="138" t="s">
        <v>1560</v>
      </c>
      <c r="E560" s="137" t="s">
        <v>2249</v>
      </c>
      <c r="F560" s="148">
        <v>760</v>
      </c>
    </row>
    <row r="561" spans="2:6" ht="15" customHeight="1">
      <c r="B561" s="137" t="s">
        <v>2483</v>
      </c>
      <c r="C561" s="137" t="s">
        <v>2478</v>
      </c>
      <c r="D561" s="138" t="s">
        <v>1560</v>
      </c>
      <c r="E561" s="137" t="s">
        <v>2484</v>
      </c>
      <c r="F561" s="141">
        <v>1159</v>
      </c>
    </row>
    <row r="562" spans="2:6" ht="15" customHeight="1">
      <c r="B562" s="137" t="s">
        <v>1570</v>
      </c>
      <c r="C562" s="137" t="s">
        <v>244</v>
      </c>
      <c r="D562" s="138" t="s">
        <v>1560</v>
      </c>
      <c r="E562" s="137" t="s">
        <v>2250</v>
      </c>
      <c r="F562" s="148">
        <v>1680</v>
      </c>
    </row>
    <row r="563" spans="2:6" ht="15" customHeight="1">
      <c r="B563" s="137" t="s">
        <v>1571</v>
      </c>
      <c r="C563" s="137" t="s">
        <v>26</v>
      </c>
      <c r="D563" s="138" t="s">
        <v>1560</v>
      </c>
      <c r="E563" s="137" t="s">
        <v>2251</v>
      </c>
      <c r="F563" s="148">
        <v>1125</v>
      </c>
    </row>
    <row r="564" spans="2:6" ht="15" customHeight="1">
      <c r="B564" s="137" t="s">
        <v>2485</v>
      </c>
      <c r="C564" s="137" t="s">
        <v>2479</v>
      </c>
      <c r="D564" s="138" t="s">
        <v>1560</v>
      </c>
      <c r="E564" s="137" t="s">
        <v>2486</v>
      </c>
      <c r="F564" s="141">
        <v>1612</v>
      </c>
    </row>
    <row r="565" spans="2:6" ht="15" customHeight="1">
      <c r="B565" s="137" t="s">
        <v>1572</v>
      </c>
      <c r="C565" s="137" t="s">
        <v>22</v>
      </c>
      <c r="D565" s="138" t="s">
        <v>1560</v>
      </c>
      <c r="E565" s="137" t="s">
        <v>2252</v>
      </c>
      <c r="F565" s="148">
        <v>1570</v>
      </c>
    </row>
    <row r="566" spans="2:6" ht="15" customHeight="1">
      <c r="B566" s="137" t="s">
        <v>1573</v>
      </c>
      <c r="C566" s="137" t="s">
        <v>27</v>
      </c>
      <c r="D566" s="138" t="s">
        <v>1560</v>
      </c>
      <c r="E566" s="137" t="s">
        <v>2253</v>
      </c>
      <c r="F566" s="148">
        <v>1450</v>
      </c>
    </row>
    <row r="567" spans="2:6" ht="15" customHeight="1">
      <c r="B567" s="137" t="s">
        <v>1574</v>
      </c>
      <c r="C567" s="137" t="s">
        <v>28</v>
      </c>
      <c r="D567" s="138" t="s">
        <v>1560</v>
      </c>
      <c r="E567" s="137" t="s">
        <v>2254</v>
      </c>
      <c r="F567" s="148">
        <v>1710</v>
      </c>
    </row>
    <row r="568" spans="2:6" ht="15" customHeight="1">
      <c r="B568" s="137" t="s">
        <v>2487</v>
      </c>
      <c r="C568" s="137" t="s">
        <v>2480</v>
      </c>
      <c r="D568" s="138" t="s">
        <v>1560</v>
      </c>
      <c r="E568" s="137" t="s">
        <v>2488</v>
      </c>
      <c r="F568" s="141">
        <v>1855</v>
      </c>
    </row>
    <row r="569" spans="2:6" ht="15" customHeight="1">
      <c r="B569" s="137" t="s">
        <v>1575</v>
      </c>
      <c r="C569" s="137" t="s">
        <v>23</v>
      </c>
      <c r="D569" s="138" t="s">
        <v>1560</v>
      </c>
      <c r="E569" s="137" t="s">
        <v>2255</v>
      </c>
      <c r="F569" s="148">
        <v>2042</v>
      </c>
    </row>
    <row r="570" spans="2:6" ht="15" customHeight="1">
      <c r="B570" s="137" t="s">
        <v>1576</v>
      </c>
      <c r="C570" s="137" t="s">
        <v>30</v>
      </c>
      <c r="D570" s="138" t="s">
        <v>1560</v>
      </c>
      <c r="E570" s="137" t="s">
        <v>2256</v>
      </c>
      <c r="F570" s="148">
        <v>2630</v>
      </c>
    </row>
    <row r="571" spans="2:6" ht="15" customHeight="1">
      <c r="B571" s="137" t="s">
        <v>1577</v>
      </c>
      <c r="C571" s="137" t="s">
        <v>15</v>
      </c>
      <c r="D571" s="138" t="s">
        <v>1560</v>
      </c>
      <c r="E571" s="137" t="s">
        <v>2257</v>
      </c>
      <c r="F571" s="141">
        <v>8535</v>
      </c>
    </row>
    <row r="572" spans="2:6" ht="15" customHeight="1">
      <c r="B572" s="137" t="s">
        <v>1578</v>
      </c>
      <c r="C572" s="137" t="s">
        <v>16</v>
      </c>
      <c r="D572" s="138" t="s">
        <v>1560</v>
      </c>
      <c r="E572" s="137" t="s">
        <v>2258</v>
      </c>
      <c r="F572" s="141">
        <v>10425</v>
      </c>
    </row>
    <row r="573" spans="2:6" ht="15" customHeight="1">
      <c r="B573" s="137" t="s">
        <v>1579</v>
      </c>
      <c r="C573" s="137" t="s">
        <v>19</v>
      </c>
      <c r="D573" s="138" t="s">
        <v>1560</v>
      </c>
      <c r="E573" s="137" t="s">
        <v>2259</v>
      </c>
      <c r="F573" s="141">
        <v>13550</v>
      </c>
    </row>
    <row r="574" spans="2:6" ht="15" customHeight="1">
      <c r="B574" s="137" t="s">
        <v>1580</v>
      </c>
      <c r="C574" s="137" t="s">
        <v>514</v>
      </c>
      <c r="D574" s="138" t="s">
        <v>1560</v>
      </c>
      <c r="E574" s="137" t="s">
        <v>2260</v>
      </c>
      <c r="F574" s="141">
        <v>2866</v>
      </c>
    </row>
    <row r="575" spans="2:6" ht="15" customHeight="1">
      <c r="B575" s="137" t="s">
        <v>1581</v>
      </c>
      <c r="C575" s="137" t="s">
        <v>655</v>
      </c>
      <c r="D575" s="138" t="s">
        <v>1560</v>
      </c>
      <c r="E575" s="137" t="s">
        <v>2261</v>
      </c>
      <c r="F575" s="141">
        <v>2226</v>
      </c>
    </row>
    <row r="576" spans="2:6" ht="15" customHeight="1">
      <c r="B576" s="137" t="s">
        <v>1582</v>
      </c>
      <c r="C576" s="137" t="s">
        <v>5</v>
      </c>
      <c r="D576" s="138" t="s">
        <v>1560</v>
      </c>
      <c r="E576" s="137" t="s">
        <v>2262</v>
      </c>
      <c r="F576" s="141">
        <v>2462</v>
      </c>
    </row>
    <row r="577" spans="2:6" ht="15" customHeight="1">
      <c r="B577" s="137" t="s">
        <v>1583</v>
      </c>
      <c r="C577" s="137" t="s">
        <v>654</v>
      </c>
      <c r="D577" s="138" t="s">
        <v>1560</v>
      </c>
      <c r="E577" s="137" t="s">
        <v>2263</v>
      </c>
      <c r="F577" s="141">
        <v>1759</v>
      </c>
    </row>
    <row r="578" spans="2:6" ht="15" customHeight="1">
      <c r="B578" s="137" t="s">
        <v>1584</v>
      </c>
      <c r="C578" s="137" t="s">
        <v>517</v>
      </c>
      <c r="D578" s="138" t="s">
        <v>1560</v>
      </c>
      <c r="E578" s="137" t="s">
        <v>2264</v>
      </c>
      <c r="F578" s="141">
        <v>3122</v>
      </c>
    </row>
    <row r="579" spans="2:6" ht="15" customHeight="1">
      <c r="B579" s="137" t="s">
        <v>1585</v>
      </c>
      <c r="C579" s="137" t="s">
        <v>656</v>
      </c>
      <c r="D579" s="138" t="s">
        <v>1560</v>
      </c>
      <c r="E579" s="137" t="s">
        <v>2265</v>
      </c>
      <c r="F579" s="141">
        <v>2370</v>
      </c>
    </row>
    <row r="580" spans="2:6" ht="15" customHeight="1">
      <c r="B580" s="137" t="s">
        <v>1586</v>
      </c>
      <c r="C580" s="137" t="s">
        <v>520</v>
      </c>
      <c r="D580" s="138" t="s">
        <v>1560</v>
      </c>
      <c r="E580" s="137" t="s">
        <v>2266</v>
      </c>
      <c r="F580" s="141">
        <v>3000</v>
      </c>
    </row>
    <row r="581" spans="2:6" ht="15" customHeight="1">
      <c r="B581" s="137" t="s">
        <v>1587</v>
      </c>
      <c r="C581" s="137" t="s">
        <v>6</v>
      </c>
      <c r="D581" s="138" t="s">
        <v>1560</v>
      </c>
      <c r="E581" s="137" t="s">
        <v>2267</v>
      </c>
      <c r="F581" s="141">
        <v>2596</v>
      </c>
    </row>
    <row r="582" spans="2:6" ht="15" customHeight="1">
      <c r="B582" s="137" t="s">
        <v>1588</v>
      </c>
      <c r="C582" s="137" t="s">
        <v>236</v>
      </c>
      <c r="D582" s="138" t="s">
        <v>1560</v>
      </c>
      <c r="E582" s="137" t="s">
        <v>2268</v>
      </c>
      <c r="F582" s="141">
        <v>2334</v>
      </c>
    </row>
    <row r="583" spans="2:6" ht="15" customHeight="1">
      <c r="B583" s="137" t="s">
        <v>1589</v>
      </c>
      <c r="C583" s="137" t="s">
        <v>2766</v>
      </c>
      <c r="D583" s="138" t="s">
        <v>1560</v>
      </c>
      <c r="E583" s="137" t="s">
        <v>2768</v>
      </c>
      <c r="F583" s="141">
        <v>5400</v>
      </c>
    </row>
    <row r="584" spans="2:6" ht="15" customHeight="1">
      <c r="B584" s="137" t="s">
        <v>1590</v>
      </c>
      <c r="C584" s="137" t="s">
        <v>2765</v>
      </c>
      <c r="D584" s="138" t="s">
        <v>1560</v>
      </c>
      <c r="E584" s="137" t="s">
        <v>2769</v>
      </c>
      <c r="F584" s="141">
        <v>4200</v>
      </c>
    </row>
    <row r="585" spans="2:6" ht="15" customHeight="1">
      <c r="B585" s="137" t="s">
        <v>1591</v>
      </c>
      <c r="C585" s="137" t="s">
        <v>8</v>
      </c>
      <c r="D585" s="138" t="s">
        <v>1560</v>
      </c>
      <c r="E585" s="137" t="s">
        <v>2269</v>
      </c>
      <c r="F585" s="141">
        <v>3550</v>
      </c>
    </row>
    <row r="586" spans="2:6" ht="15" customHeight="1">
      <c r="B586" s="137" t="s">
        <v>1592</v>
      </c>
      <c r="C586" s="137" t="s">
        <v>237</v>
      </c>
      <c r="D586" s="138" t="s">
        <v>1560</v>
      </c>
      <c r="E586" s="137" t="s">
        <v>2270</v>
      </c>
      <c r="F586" s="141">
        <v>3300</v>
      </c>
    </row>
    <row r="587" spans="2:6" ht="15" customHeight="1">
      <c r="B587" s="137" t="s">
        <v>1593</v>
      </c>
      <c r="C587" s="137" t="s">
        <v>10</v>
      </c>
      <c r="D587" s="138" t="s">
        <v>1560</v>
      </c>
      <c r="E587" s="137" t="s">
        <v>2271</v>
      </c>
      <c r="F587" s="141">
        <v>5551</v>
      </c>
    </row>
    <row r="588" spans="2:6" ht="15" customHeight="1">
      <c r="B588" s="137" t="s">
        <v>1594</v>
      </c>
      <c r="C588" s="137" t="s">
        <v>521</v>
      </c>
      <c r="D588" s="138" t="s">
        <v>1560</v>
      </c>
      <c r="E588" s="137" t="s">
        <v>2272</v>
      </c>
      <c r="F588" s="141">
        <v>4297</v>
      </c>
    </row>
    <row r="589" spans="2:6" ht="15" customHeight="1">
      <c r="B589" s="137" t="s">
        <v>1595</v>
      </c>
      <c r="C589" s="137" t="s">
        <v>657</v>
      </c>
      <c r="D589" s="138" t="s">
        <v>1560</v>
      </c>
      <c r="E589" s="137" t="s">
        <v>2273</v>
      </c>
      <c r="F589" s="141">
        <v>3391</v>
      </c>
    </row>
    <row r="590" spans="2:6" ht="15" customHeight="1">
      <c r="B590" s="137" t="s">
        <v>1596</v>
      </c>
      <c r="C590" s="137" t="s">
        <v>524</v>
      </c>
      <c r="D590" s="138" t="s">
        <v>1560</v>
      </c>
      <c r="E590" s="137" t="s">
        <v>2274</v>
      </c>
      <c r="F590" s="141">
        <v>5266</v>
      </c>
    </row>
    <row r="591" spans="2:6" ht="15" customHeight="1">
      <c r="B591" s="137" t="s">
        <v>1597</v>
      </c>
      <c r="C591" s="137" t="s">
        <v>9</v>
      </c>
      <c r="D591" s="138" t="s">
        <v>1560</v>
      </c>
      <c r="E591" s="137" t="s">
        <v>2275</v>
      </c>
      <c r="F591" s="141">
        <v>3667</v>
      </c>
    </row>
    <row r="592" spans="2:6" ht="15" customHeight="1">
      <c r="B592" s="137" t="s">
        <v>1598</v>
      </c>
      <c r="C592" s="137" t="s">
        <v>238</v>
      </c>
      <c r="D592" s="138" t="s">
        <v>1560</v>
      </c>
      <c r="E592" s="137" t="s">
        <v>2276</v>
      </c>
      <c r="F592" s="141">
        <v>3391</v>
      </c>
    </row>
    <row r="593" spans="2:6" ht="15" customHeight="1">
      <c r="B593" s="137" t="s">
        <v>2496</v>
      </c>
      <c r="C593" s="137" t="s">
        <v>2495</v>
      </c>
      <c r="D593" s="138" t="s">
        <v>1560</v>
      </c>
      <c r="E593" s="137" t="s">
        <v>2497</v>
      </c>
      <c r="F593" s="141">
        <v>6565</v>
      </c>
    </row>
    <row r="594" spans="2:6" ht="15" customHeight="1">
      <c r="B594" s="137" t="s">
        <v>2745</v>
      </c>
      <c r="C594" s="137" t="s">
        <v>2746</v>
      </c>
      <c r="D594" s="138" t="s">
        <v>1560</v>
      </c>
      <c r="E594" s="137" t="s">
        <v>2750</v>
      </c>
      <c r="F594" s="141">
        <v>7287</v>
      </c>
    </row>
    <row r="595" spans="2:6" ht="15" customHeight="1">
      <c r="B595" s="137" t="s">
        <v>1599</v>
      </c>
      <c r="C595" s="137" t="s">
        <v>17</v>
      </c>
      <c r="D595" s="138" t="s">
        <v>1560</v>
      </c>
      <c r="E595" s="137" t="s">
        <v>2277</v>
      </c>
      <c r="F595" s="141">
        <v>6828</v>
      </c>
    </row>
    <row r="596" spans="2:6" ht="15" customHeight="1">
      <c r="B596" s="137" t="s">
        <v>1600</v>
      </c>
      <c r="C596" s="137" t="s">
        <v>13</v>
      </c>
      <c r="D596" s="138" t="s">
        <v>1560</v>
      </c>
      <c r="E596" s="137" t="s">
        <v>2278</v>
      </c>
      <c r="F596" s="141">
        <v>6073</v>
      </c>
    </row>
    <row r="597" spans="2:6" ht="15" customHeight="1">
      <c r="B597" s="137" t="s">
        <v>1601</v>
      </c>
      <c r="C597" s="137" t="s">
        <v>12</v>
      </c>
      <c r="D597" s="138" t="s">
        <v>1560</v>
      </c>
      <c r="E597" s="137" t="s">
        <v>2279</v>
      </c>
      <c r="F597" s="141">
        <v>4152</v>
      </c>
    </row>
    <row r="598" spans="2:6" ht="15" customHeight="1">
      <c r="B598" s="137" t="s">
        <v>1602</v>
      </c>
      <c r="C598" s="137" t="s">
        <v>239</v>
      </c>
      <c r="D598" s="138" t="s">
        <v>1560</v>
      </c>
      <c r="E598" s="137" t="s">
        <v>2280</v>
      </c>
      <c r="F598" s="141">
        <v>3447</v>
      </c>
    </row>
    <row r="599" spans="2:6" ht="15" customHeight="1">
      <c r="B599" s="137" t="s">
        <v>1603</v>
      </c>
      <c r="C599" s="137" t="s">
        <v>14</v>
      </c>
      <c r="D599" s="138" t="s">
        <v>1560</v>
      </c>
      <c r="E599" s="137" t="s">
        <v>2281</v>
      </c>
      <c r="F599" s="141">
        <v>8206</v>
      </c>
    </row>
    <row r="600" spans="2:6" ht="15" customHeight="1">
      <c r="B600" s="137" t="s">
        <v>1604</v>
      </c>
      <c r="C600" s="137" t="s">
        <v>525</v>
      </c>
      <c r="D600" s="138" t="s">
        <v>1560</v>
      </c>
      <c r="E600" s="137" t="s">
        <v>2282</v>
      </c>
      <c r="F600" s="141">
        <v>6401</v>
      </c>
    </row>
    <row r="601" spans="2:6" ht="15" customHeight="1">
      <c r="B601" s="137" t="s">
        <v>1605</v>
      </c>
      <c r="C601" s="137" t="s">
        <v>18</v>
      </c>
      <c r="D601" s="138" t="s">
        <v>1560</v>
      </c>
      <c r="E601" s="137" t="s">
        <v>2283</v>
      </c>
      <c r="F601" s="141">
        <v>10094</v>
      </c>
    </row>
    <row r="602" spans="2:6" ht="15" customHeight="1">
      <c r="B602" s="137" t="s">
        <v>1606</v>
      </c>
      <c r="C602" s="137" t="s">
        <v>245</v>
      </c>
      <c r="D602" s="138" t="s">
        <v>1560</v>
      </c>
      <c r="E602" s="137" t="s">
        <v>2284</v>
      </c>
      <c r="F602" s="148">
        <v>10143</v>
      </c>
    </row>
    <row r="603" spans="2:6" ht="15" customHeight="1">
      <c r="B603" s="137" t="s">
        <v>1607</v>
      </c>
      <c r="C603" s="137" t="s">
        <v>21</v>
      </c>
      <c r="D603" s="138" t="s">
        <v>1560</v>
      </c>
      <c r="E603" s="137" t="s">
        <v>2285</v>
      </c>
      <c r="F603" s="148">
        <v>6370</v>
      </c>
    </row>
    <row r="604" spans="2:6" ht="15" customHeight="1">
      <c r="B604" s="137" t="s">
        <v>1608</v>
      </c>
      <c r="C604" s="137" t="s">
        <v>310</v>
      </c>
      <c r="D604" s="138" t="s">
        <v>1560</v>
      </c>
      <c r="E604" s="137" t="s">
        <v>2286</v>
      </c>
      <c r="F604" s="141">
        <v>1333</v>
      </c>
    </row>
    <row r="605" spans="2:6" ht="15" customHeight="1">
      <c r="B605" s="137" t="s">
        <v>1609</v>
      </c>
      <c r="C605" s="137" t="s">
        <v>37</v>
      </c>
      <c r="D605" s="138" t="s">
        <v>1560</v>
      </c>
      <c r="E605" s="137" t="s">
        <v>2287</v>
      </c>
      <c r="F605" s="141">
        <v>2413</v>
      </c>
    </row>
    <row r="606" spans="2:6" ht="15" customHeight="1">
      <c r="B606" s="137" t="s">
        <v>1610</v>
      </c>
      <c r="C606" s="137" t="s">
        <v>241</v>
      </c>
      <c r="D606" s="138" t="s">
        <v>1560</v>
      </c>
      <c r="E606" s="137" t="s">
        <v>2288</v>
      </c>
      <c r="F606" s="141">
        <v>1829</v>
      </c>
    </row>
    <row r="607" spans="2:6" ht="15" customHeight="1">
      <c r="B607" s="137" t="s">
        <v>1611</v>
      </c>
      <c r="C607" s="137" t="s">
        <v>240</v>
      </c>
      <c r="D607" s="138" t="s">
        <v>1560</v>
      </c>
      <c r="E607" s="137" t="s">
        <v>2289</v>
      </c>
      <c r="F607" s="141">
        <v>1829</v>
      </c>
    </row>
    <row r="608" spans="2:6" ht="15" customHeight="1">
      <c r="B608" s="137" t="s">
        <v>1612</v>
      </c>
      <c r="C608" s="137" t="s">
        <v>20</v>
      </c>
      <c r="D608" s="138" t="s">
        <v>1560</v>
      </c>
      <c r="E608" s="137" t="s">
        <v>2290</v>
      </c>
      <c r="F608" s="148">
        <v>5208</v>
      </c>
    </row>
    <row r="609" spans="2:6" ht="15" customHeight="1">
      <c r="B609" s="137" t="s">
        <v>1613</v>
      </c>
      <c r="C609" s="137" t="s">
        <v>38</v>
      </c>
      <c r="D609" s="138" t="s">
        <v>1560</v>
      </c>
      <c r="E609" s="137" t="s">
        <v>2291</v>
      </c>
      <c r="F609" s="141">
        <v>3578</v>
      </c>
    </row>
    <row r="610" spans="2:6" ht="15" customHeight="1">
      <c r="B610" s="137" t="s">
        <v>1614</v>
      </c>
      <c r="C610" s="137" t="s">
        <v>242</v>
      </c>
      <c r="D610" s="138" t="s">
        <v>1560</v>
      </c>
      <c r="E610" s="137" t="s">
        <v>2292</v>
      </c>
      <c r="F610" s="141">
        <v>3086</v>
      </c>
    </row>
    <row r="611" spans="2:6" ht="15" customHeight="1">
      <c r="B611" s="137" t="s">
        <v>3197</v>
      </c>
      <c r="C611" s="137" t="s">
        <v>3198</v>
      </c>
      <c r="D611" s="138" t="s">
        <v>1560</v>
      </c>
      <c r="E611" s="137" t="s">
        <v>3199</v>
      </c>
      <c r="F611" s="146">
        <v>622</v>
      </c>
    </row>
    <row r="612" spans="2:6" ht="15" customHeight="1">
      <c r="B612" s="137" t="s">
        <v>2763</v>
      </c>
      <c r="C612" s="137" t="s">
        <v>2761</v>
      </c>
      <c r="D612" s="138" t="s">
        <v>1560</v>
      </c>
      <c r="E612" s="137" t="s">
        <v>2764</v>
      </c>
      <c r="F612" s="148">
        <v>8925</v>
      </c>
    </row>
    <row r="613" spans="2:6" ht="15" customHeight="1">
      <c r="B613" s="137" t="s">
        <v>1615</v>
      </c>
      <c r="C613" s="137" t="s">
        <v>279</v>
      </c>
      <c r="D613" s="138" t="s">
        <v>1616</v>
      </c>
      <c r="E613" s="137" t="s">
        <v>2293</v>
      </c>
      <c r="F613" s="141">
        <v>595</v>
      </c>
    </row>
    <row r="614" spans="2:6" ht="15" customHeight="1">
      <c r="B614" s="137" t="s">
        <v>1617</v>
      </c>
      <c r="C614" s="137" t="s">
        <v>341</v>
      </c>
      <c r="D614" s="138" t="s">
        <v>1616</v>
      </c>
      <c r="E614" s="137" t="s">
        <v>2294</v>
      </c>
      <c r="F614" s="141">
        <v>2042</v>
      </c>
    </row>
    <row r="615" spans="2:6" ht="15" customHeight="1">
      <c r="B615" s="137" t="s">
        <v>1618</v>
      </c>
      <c r="C615" s="137" t="s">
        <v>340</v>
      </c>
      <c r="D615" s="138" t="s">
        <v>1616</v>
      </c>
      <c r="E615" s="137" t="s">
        <v>2295</v>
      </c>
      <c r="F615" s="141">
        <v>3051</v>
      </c>
    </row>
    <row r="616" spans="2:6" ht="15" customHeight="1">
      <c r="B616" s="137" t="s">
        <v>1619</v>
      </c>
      <c r="C616" s="137" t="s">
        <v>280</v>
      </c>
      <c r="D616" s="138" t="s">
        <v>1616</v>
      </c>
      <c r="E616" s="137" t="s">
        <v>2296</v>
      </c>
      <c r="F616" s="141">
        <v>813</v>
      </c>
    </row>
    <row r="617" spans="2:6" ht="15" customHeight="1">
      <c r="B617" s="137" t="s">
        <v>1620</v>
      </c>
      <c r="C617" s="137" t="s">
        <v>281</v>
      </c>
      <c r="D617" s="138" t="s">
        <v>1616</v>
      </c>
      <c r="E617" s="137" t="s">
        <v>2297</v>
      </c>
      <c r="F617" s="141">
        <v>973</v>
      </c>
    </row>
    <row r="618" spans="2:6" ht="15" customHeight="1">
      <c r="B618" s="137" t="s">
        <v>1621</v>
      </c>
      <c r="C618" s="137" t="s">
        <v>342</v>
      </c>
      <c r="D618" s="138" t="s">
        <v>1616</v>
      </c>
      <c r="E618" s="137" t="s">
        <v>1622</v>
      </c>
      <c r="F618" s="141">
        <v>1019</v>
      </c>
    </row>
    <row r="619" spans="2:6" ht="15" customHeight="1">
      <c r="B619" s="137" t="s">
        <v>1623</v>
      </c>
      <c r="C619" s="137" t="s">
        <v>1624</v>
      </c>
      <c r="D619" s="138" t="s">
        <v>1625</v>
      </c>
      <c r="E619" s="137" t="s">
        <v>1626</v>
      </c>
      <c r="F619" s="141">
        <v>1370</v>
      </c>
    </row>
    <row r="620" spans="2:6" ht="15" customHeight="1">
      <c r="B620" s="137" t="s">
        <v>2064</v>
      </c>
      <c r="C620" s="137" t="s">
        <v>2062</v>
      </c>
      <c r="D620" s="138" t="s">
        <v>2724</v>
      </c>
      <c r="E620" s="137" t="s">
        <v>2310</v>
      </c>
      <c r="F620" s="141">
        <v>32550</v>
      </c>
    </row>
    <row r="621" spans="2:6" ht="15" customHeight="1">
      <c r="B621" s="137" t="s">
        <v>2065</v>
      </c>
      <c r="C621" s="137" t="s">
        <v>2063</v>
      </c>
      <c r="D621" s="138" t="s">
        <v>2724</v>
      </c>
      <c r="E621" s="137" t="s">
        <v>2311</v>
      </c>
      <c r="F621" s="141">
        <v>37800</v>
      </c>
    </row>
    <row r="622" spans="2:6" ht="15" customHeight="1">
      <c r="B622" s="137" t="s">
        <v>2079</v>
      </c>
      <c r="C622" s="137" t="s">
        <v>2078</v>
      </c>
      <c r="D622" s="138" t="s">
        <v>2724</v>
      </c>
      <c r="E622" s="137" t="s">
        <v>2080</v>
      </c>
      <c r="F622" s="141">
        <v>142700</v>
      </c>
    </row>
    <row r="623" spans="2:6" ht="15" customHeight="1">
      <c r="B623" s="137" t="s">
        <v>1627</v>
      </c>
      <c r="C623" s="137" t="s">
        <v>686</v>
      </c>
      <c r="D623" s="138" t="s">
        <v>2724</v>
      </c>
      <c r="E623" s="137" t="s">
        <v>1628</v>
      </c>
      <c r="F623" s="141">
        <v>3114</v>
      </c>
    </row>
    <row r="624" spans="2:6" ht="15" customHeight="1">
      <c r="B624" s="137" t="s">
        <v>1629</v>
      </c>
      <c r="C624" s="137" t="s">
        <v>687</v>
      </c>
      <c r="D624" s="138" t="s">
        <v>2724</v>
      </c>
      <c r="E624" s="137" t="s">
        <v>1630</v>
      </c>
      <c r="F624" s="141">
        <v>3146</v>
      </c>
    </row>
    <row r="625" spans="2:6" ht="15" customHeight="1">
      <c r="B625" s="137" t="s">
        <v>1631</v>
      </c>
      <c r="C625" s="137" t="s">
        <v>688</v>
      </c>
      <c r="D625" s="138" t="s">
        <v>2724</v>
      </c>
      <c r="E625" s="137" t="s">
        <v>1632</v>
      </c>
      <c r="F625" s="141">
        <v>658</v>
      </c>
    </row>
    <row r="626" spans="2:6" ht="15" customHeight="1">
      <c r="B626" s="137" t="s">
        <v>1833</v>
      </c>
      <c r="C626" s="137" t="s">
        <v>1831</v>
      </c>
      <c r="D626" s="138" t="s">
        <v>2724</v>
      </c>
      <c r="E626" s="137" t="s">
        <v>2312</v>
      </c>
      <c r="F626" s="148">
        <v>22155</v>
      </c>
    </row>
    <row r="627" spans="2:6" ht="15" customHeight="1">
      <c r="B627" s="137" t="s">
        <v>2955</v>
      </c>
      <c r="C627" s="137" t="s">
        <v>2947</v>
      </c>
      <c r="D627" s="138" t="s">
        <v>2724</v>
      </c>
      <c r="E627" s="137" t="s">
        <v>2956</v>
      </c>
      <c r="F627" s="148">
        <v>50681</v>
      </c>
    </row>
    <row r="628" spans="2:6" ht="15" customHeight="1">
      <c r="B628" s="137" t="s">
        <v>1633</v>
      </c>
      <c r="C628" s="137" t="s">
        <v>710</v>
      </c>
      <c r="D628" s="138" t="s">
        <v>2724</v>
      </c>
      <c r="E628" s="137" t="s">
        <v>2313</v>
      </c>
      <c r="F628" s="148">
        <v>26775</v>
      </c>
    </row>
    <row r="629" spans="2:6" ht="15" customHeight="1">
      <c r="B629" s="137" t="s">
        <v>2957</v>
      </c>
      <c r="C629" s="137" t="s">
        <v>2948</v>
      </c>
      <c r="D629" s="138" t="s">
        <v>2724</v>
      </c>
      <c r="E629" s="137" t="s">
        <v>2958</v>
      </c>
      <c r="F629" s="148">
        <v>61698</v>
      </c>
    </row>
    <row r="630" spans="2:6" ht="15" customHeight="1">
      <c r="B630" s="137" t="s">
        <v>1832</v>
      </c>
      <c r="C630" s="137" t="s">
        <v>709</v>
      </c>
      <c r="D630" s="138" t="s">
        <v>2724</v>
      </c>
      <c r="E630" s="137" t="s">
        <v>2314</v>
      </c>
      <c r="F630" s="148">
        <v>8351</v>
      </c>
    </row>
    <row r="631" spans="2:6" ht="15" customHeight="1">
      <c r="B631" s="137" t="s">
        <v>1634</v>
      </c>
      <c r="C631" s="137" t="s">
        <v>707</v>
      </c>
      <c r="D631" s="138" t="s">
        <v>2724</v>
      </c>
      <c r="E631" s="137" t="s">
        <v>2315</v>
      </c>
      <c r="F631" s="148">
        <v>4725</v>
      </c>
    </row>
    <row r="632" spans="2:6" ht="15" customHeight="1">
      <c r="B632" s="137" t="s">
        <v>2949</v>
      </c>
      <c r="C632" s="137" t="s">
        <v>2944</v>
      </c>
      <c r="D632" s="138" t="s">
        <v>2724</v>
      </c>
      <c r="E632" s="137" t="s">
        <v>2950</v>
      </c>
      <c r="F632" s="148">
        <v>3966</v>
      </c>
    </row>
    <row r="633" spans="2:6" ht="15" customHeight="1">
      <c r="B633" s="137" t="s">
        <v>1635</v>
      </c>
      <c r="C633" s="137" t="s">
        <v>222</v>
      </c>
      <c r="D633" s="138" t="s">
        <v>2724</v>
      </c>
      <c r="E633" s="137" t="s">
        <v>2316</v>
      </c>
      <c r="F633" s="148">
        <v>10695</v>
      </c>
    </row>
    <row r="634" spans="2:6" ht="15" customHeight="1">
      <c r="B634" s="137" t="s">
        <v>1636</v>
      </c>
      <c r="C634" s="137" t="s">
        <v>708</v>
      </c>
      <c r="D634" s="138" t="s">
        <v>2724</v>
      </c>
      <c r="E634" s="137" t="s">
        <v>1637</v>
      </c>
      <c r="F634" s="148">
        <v>8505</v>
      </c>
    </row>
    <row r="635" spans="2:6" ht="15" customHeight="1">
      <c r="B635" s="137" t="s">
        <v>2951</v>
      </c>
      <c r="C635" s="137" t="s">
        <v>2945</v>
      </c>
      <c r="D635" s="138" t="s">
        <v>2724</v>
      </c>
      <c r="E635" s="137" t="s">
        <v>2952</v>
      </c>
      <c r="F635" s="148">
        <v>28084</v>
      </c>
    </row>
    <row r="636" spans="2:6" ht="15" customHeight="1">
      <c r="B636" s="137" t="s">
        <v>2953</v>
      </c>
      <c r="C636" s="137" t="s">
        <v>2946</v>
      </c>
      <c r="D636" s="138" t="s">
        <v>2724</v>
      </c>
      <c r="E636" s="137" t="s">
        <v>2954</v>
      </c>
      <c r="F636" s="148">
        <v>12707</v>
      </c>
    </row>
    <row r="637" spans="2:6" ht="15" customHeight="1">
      <c r="B637" s="137" t="s">
        <v>1638</v>
      </c>
      <c r="C637" s="137" t="s">
        <v>221</v>
      </c>
      <c r="D637" s="138" t="s">
        <v>2724</v>
      </c>
      <c r="E637" s="137" t="s">
        <v>2317</v>
      </c>
      <c r="F637" s="148">
        <v>8414</v>
      </c>
    </row>
    <row r="638" spans="2:6" ht="15" customHeight="1">
      <c r="B638" s="137" t="s">
        <v>1639</v>
      </c>
      <c r="C638" s="137" t="s">
        <v>711</v>
      </c>
      <c r="D638" s="138" t="s">
        <v>2724</v>
      </c>
      <c r="E638" s="137" t="s">
        <v>2318</v>
      </c>
      <c r="F638" s="148">
        <v>12995</v>
      </c>
    </row>
    <row r="639" spans="2:6" ht="15" customHeight="1">
      <c r="B639" s="137" t="s">
        <v>1640</v>
      </c>
      <c r="C639" s="137" t="s">
        <v>1830</v>
      </c>
      <c r="D639" s="138" t="s">
        <v>2724</v>
      </c>
      <c r="E639" s="137" t="s">
        <v>2319</v>
      </c>
      <c r="F639" s="148">
        <v>9975</v>
      </c>
    </row>
    <row r="640" spans="2:6" ht="15" customHeight="1">
      <c r="B640" s="137" t="s">
        <v>1641</v>
      </c>
      <c r="C640" s="137" t="s">
        <v>303</v>
      </c>
      <c r="D640" s="138" t="s">
        <v>2724</v>
      </c>
      <c r="E640" s="137" t="s">
        <v>1642</v>
      </c>
      <c r="F640" s="148">
        <v>2778</v>
      </c>
    </row>
    <row r="641" spans="2:6" ht="15" customHeight="1">
      <c r="B641" s="137" t="s">
        <v>1835</v>
      </c>
      <c r="C641" s="137" t="s">
        <v>715</v>
      </c>
      <c r="D641" s="138" t="s">
        <v>2724</v>
      </c>
      <c r="E641" s="137" t="s">
        <v>2320</v>
      </c>
      <c r="F641" s="148">
        <v>2658</v>
      </c>
    </row>
    <row r="642" spans="2:6" ht="15" customHeight="1">
      <c r="B642" s="137" t="s">
        <v>1643</v>
      </c>
      <c r="C642" s="137" t="s">
        <v>225</v>
      </c>
      <c r="D642" s="138" t="s">
        <v>2724</v>
      </c>
      <c r="E642" s="137" t="s">
        <v>2321</v>
      </c>
      <c r="F642" s="148">
        <v>1251</v>
      </c>
    </row>
    <row r="643" spans="2:6" ht="15" customHeight="1">
      <c r="B643" s="137" t="s">
        <v>1644</v>
      </c>
      <c r="C643" s="137" t="s">
        <v>223</v>
      </c>
      <c r="D643" s="138" t="s">
        <v>2724</v>
      </c>
      <c r="E643" s="137" t="s">
        <v>2322</v>
      </c>
      <c r="F643" s="148">
        <v>2315</v>
      </c>
    </row>
    <row r="644" spans="2:6" ht="15" customHeight="1">
      <c r="B644" s="137" t="s">
        <v>1834</v>
      </c>
      <c r="C644" s="137" t="s">
        <v>713</v>
      </c>
      <c r="D644" s="138" t="s">
        <v>2724</v>
      </c>
      <c r="E644" s="137" t="s">
        <v>2323</v>
      </c>
      <c r="F644" s="148">
        <v>2371</v>
      </c>
    </row>
    <row r="645" spans="2:6" ht="15" customHeight="1">
      <c r="B645" s="137" t="s">
        <v>1645</v>
      </c>
      <c r="C645" s="137" t="s">
        <v>714</v>
      </c>
      <c r="D645" s="138" t="s">
        <v>2724</v>
      </c>
      <c r="E645" s="137" t="s">
        <v>2324</v>
      </c>
      <c r="F645" s="148">
        <v>698</v>
      </c>
    </row>
    <row r="646" spans="2:6" ht="15" customHeight="1">
      <c r="B646" s="137" t="s">
        <v>1646</v>
      </c>
      <c r="C646" s="137" t="s">
        <v>1828</v>
      </c>
      <c r="D646" s="138" t="s">
        <v>2724</v>
      </c>
      <c r="E646" s="137" t="s">
        <v>2325</v>
      </c>
      <c r="F646" s="148">
        <v>3360</v>
      </c>
    </row>
    <row r="647" spans="2:6" ht="15" customHeight="1">
      <c r="B647" s="137" t="s">
        <v>1647</v>
      </c>
      <c r="C647" s="137" t="s">
        <v>1827</v>
      </c>
      <c r="D647" s="138" t="s">
        <v>2724</v>
      </c>
      <c r="E647" s="137" t="s">
        <v>2326</v>
      </c>
      <c r="F647" s="148">
        <v>5460</v>
      </c>
    </row>
    <row r="648" spans="2:6" ht="15" customHeight="1">
      <c r="B648" s="137" t="s">
        <v>1648</v>
      </c>
      <c r="C648" s="137" t="s">
        <v>1649</v>
      </c>
      <c r="D648" s="138" t="s">
        <v>2724</v>
      </c>
      <c r="E648" s="137" t="s">
        <v>2327</v>
      </c>
      <c r="F648" s="148">
        <v>6063</v>
      </c>
    </row>
    <row r="649" spans="2:6" ht="15" customHeight="1">
      <c r="B649" s="137" t="s">
        <v>1650</v>
      </c>
      <c r="C649" s="137" t="s">
        <v>224</v>
      </c>
      <c r="D649" s="138" t="s">
        <v>2724</v>
      </c>
      <c r="E649" s="137" t="s">
        <v>2328</v>
      </c>
      <c r="F649" s="148">
        <v>1666</v>
      </c>
    </row>
    <row r="650" spans="2:6" ht="15" customHeight="1">
      <c r="B650" s="137" t="s">
        <v>2964</v>
      </c>
      <c r="C650" s="137" t="s">
        <v>2965</v>
      </c>
      <c r="D650" s="138" t="s">
        <v>2724</v>
      </c>
      <c r="E650" s="137" t="s">
        <v>2966</v>
      </c>
      <c r="F650" s="148">
        <v>6566</v>
      </c>
    </row>
    <row r="651" spans="2:6" ht="15" customHeight="1">
      <c r="B651" s="137" t="s">
        <v>1651</v>
      </c>
      <c r="C651" s="137" t="s">
        <v>262</v>
      </c>
      <c r="D651" s="138" t="s">
        <v>1652</v>
      </c>
      <c r="E651" s="137" t="s">
        <v>2329</v>
      </c>
      <c r="F651" s="141">
        <v>5775</v>
      </c>
    </row>
    <row r="652" spans="2:6" ht="15" customHeight="1">
      <c r="B652" s="137" t="s">
        <v>1653</v>
      </c>
      <c r="C652" s="137" t="s">
        <v>210</v>
      </c>
      <c r="D652" s="138" t="s">
        <v>1652</v>
      </c>
      <c r="E652" s="137" t="s">
        <v>2330</v>
      </c>
      <c r="F652" s="148">
        <v>7398</v>
      </c>
    </row>
    <row r="653" spans="2:6" ht="15" customHeight="1">
      <c r="B653" s="137" t="s">
        <v>1654</v>
      </c>
      <c r="C653" s="137" t="s">
        <v>680</v>
      </c>
      <c r="D653" s="138" t="s">
        <v>1652</v>
      </c>
      <c r="E653" s="137" t="s">
        <v>1655</v>
      </c>
      <c r="F653" s="141">
        <v>3906</v>
      </c>
    </row>
    <row r="654" spans="2:6" ht="15" customHeight="1">
      <c r="B654" s="137" t="s">
        <v>1656</v>
      </c>
      <c r="C654" s="137" t="s">
        <v>681</v>
      </c>
      <c r="D654" s="138" t="s">
        <v>1652</v>
      </c>
      <c r="E654" s="137" t="s">
        <v>1657</v>
      </c>
      <c r="F654" s="141">
        <v>2194</v>
      </c>
    </row>
    <row r="655" spans="2:6" ht="15" customHeight="1">
      <c r="B655" s="137" t="s">
        <v>1658</v>
      </c>
      <c r="C655" s="137" t="s">
        <v>682</v>
      </c>
      <c r="D655" s="138" t="s">
        <v>1652</v>
      </c>
      <c r="E655" s="137" t="s">
        <v>1659</v>
      </c>
      <c r="F655" s="141">
        <v>75</v>
      </c>
    </row>
    <row r="656" spans="2:6" ht="15" customHeight="1">
      <c r="B656" s="137" t="s">
        <v>1660</v>
      </c>
      <c r="C656" s="137" t="s">
        <v>670</v>
      </c>
      <c r="D656" s="138" t="s">
        <v>1652</v>
      </c>
      <c r="E656" s="137" t="s">
        <v>2331</v>
      </c>
      <c r="F656" s="148">
        <v>10526</v>
      </c>
    </row>
    <row r="657" spans="2:6" ht="15" customHeight="1">
      <c r="B657" s="137" t="s">
        <v>1661</v>
      </c>
      <c r="C657" s="137" t="s">
        <v>345</v>
      </c>
      <c r="D657" s="138" t="s">
        <v>1652</v>
      </c>
      <c r="E657" s="137" t="s">
        <v>1662</v>
      </c>
      <c r="F657" s="141">
        <v>1124</v>
      </c>
    </row>
    <row r="658" spans="2:6" ht="15" customHeight="1">
      <c r="B658" s="137" t="s">
        <v>1663</v>
      </c>
      <c r="C658" s="137" t="s">
        <v>346</v>
      </c>
      <c r="D658" s="138" t="s">
        <v>1652</v>
      </c>
      <c r="E658" s="137" t="s">
        <v>1664</v>
      </c>
      <c r="F658" s="141">
        <v>1177</v>
      </c>
    </row>
    <row r="659" spans="2:6" ht="15" customHeight="1">
      <c r="B659" s="137" t="s">
        <v>1665</v>
      </c>
      <c r="C659" s="137" t="s">
        <v>347</v>
      </c>
      <c r="D659" s="138" t="s">
        <v>1652</v>
      </c>
      <c r="E659" s="137" t="s">
        <v>1666</v>
      </c>
      <c r="F659" s="141">
        <v>1231</v>
      </c>
    </row>
    <row r="660" spans="2:6" ht="15" customHeight="1">
      <c r="B660" s="137" t="s">
        <v>1667</v>
      </c>
      <c r="C660" s="137" t="s">
        <v>338</v>
      </c>
      <c r="D660" s="138" t="s">
        <v>1652</v>
      </c>
      <c r="E660" s="137" t="s">
        <v>2332</v>
      </c>
      <c r="F660" s="141">
        <v>1873</v>
      </c>
    </row>
    <row r="661" spans="2:6" ht="15" customHeight="1">
      <c r="B661" s="137" t="s">
        <v>1668</v>
      </c>
      <c r="C661" s="137" t="s">
        <v>339</v>
      </c>
      <c r="D661" s="138" t="s">
        <v>1652</v>
      </c>
      <c r="E661" s="137" t="s">
        <v>1669</v>
      </c>
      <c r="F661" s="141">
        <v>3285</v>
      </c>
    </row>
    <row r="662" spans="2:6" ht="15" customHeight="1">
      <c r="B662" s="137" t="s">
        <v>1670</v>
      </c>
      <c r="C662" s="137" t="s">
        <v>372</v>
      </c>
      <c r="D662" s="138" t="s">
        <v>1652</v>
      </c>
      <c r="E662" s="137" t="s">
        <v>2333</v>
      </c>
      <c r="F662" s="148">
        <v>21555</v>
      </c>
    </row>
    <row r="663" spans="2:6" ht="15" customHeight="1">
      <c r="B663" s="137" t="s">
        <v>1671</v>
      </c>
      <c r="C663" s="137" t="s">
        <v>211</v>
      </c>
      <c r="D663" s="138" t="s">
        <v>1652</v>
      </c>
      <c r="E663" s="137" t="s">
        <v>2334</v>
      </c>
      <c r="F663" s="148">
        <v>10882</v>
      </c>
    </row>
    <row r="664" spans="2:6" ht="15" customHeight="1">
      <c r="B664" s="137" t="s">
        <v>1672</v>
      </c>
      <c r="C664" s="137" t="s">
        <v>1673</v>
      </c>
      <c r="D664" s="138" t="s">
        <v>1652</v>
      </c>
      <c r="E664" s="137" t="s">
        <v>1674</v>
      </c>
      <c r="F664" s="148">
        <v>11170</v>
      </c>
    </row>
    <row r="665" spans="2:6" ht="15" customHeight="1">
      <c r="B665" s="137" t="s">
        <v>1675</v>
      </c>
      <c r="C665" s="137" t="s">
        <v>212</v>
      </c>
      <c r="D665" s="138" t="s">
        <v>1652</v>
      </c>
      <c r="E665" s="137" t="s">
        <v>2335</v>
      </c>
      <c r="F665" s="148">
        <v>12865</v>
      </c>
    </row>
    <row r="666" spans="2:6" ht="15" customHeight="1">
      <c r="B666" s="137" t="s">
        <v>1676</v>
      </c>
      <c r="C666" s="137" t="s">
        <v>369</v>
      </c>
      <c r="D666" s="138" t="s">
        <v>1652</v>
      </c>
      <c r="E666" s="137" t="s">
        <v>1677</v>
      </c>
      <c r="F666" s="148">
        <v>14438</v>
      </c>
    </row>
    <row r="667" spans="2:6" ht="15" customHeight="1">
      <c r="B667" s="137" t="s">
        <v>1847</v>
      </c>
      <c r="C667" s="137" t="s">
        <v>706</v>
      </c>
      <c r="D667" s="138" t="s">
        <v>1652</v>
      </c>
      <c r="E667" s="137" t="s">
        <v>2336</v>
      </c>
      <c r="F667" s="148">
        <v>20396</v>
      </c>
    </row>
    <row r="668" spans="2:6" ht="15" customHeight="1">
      <c r="B668" s="137" t="s">
        <v>1678</v>
      </c>
      <c r="C668" s="137" t="s">
        <v>263</v>
      </c>
      <c r="D668" s="138" t="s">
        <v>1652</v>
      </c>
      <c r="E668" s="137" t="s">
        <v>2337</v>
      </c>
      <c r="F668" s="141">
        <v>4778</v>
      </c>
    </row>
    <row r="669" spans="2:6" ht="15" customHeight="1">
      <c r="B669" s="137" t="s">
        <v>1679</v>
      </c>
      <c r="C669" s="137" t="s">
        <v>264</v>
      </c>
      <c r="D669" s="138" t="s">
        <v>1652</v>
      </c>
      <c r="E669" s="137" t="s">
        <v>2338</v>
      </c>
      <c r="F669" s="148">
        <v>6308</v>
      </c>
    </row>
    <row r="670" spans="2:6" ht="15" customHeight="1">
      <c r="B670" s="137" t="s">
        <v>1680</v>
      </c>
      <c r="C670" s="137" t="s">
        <v>370</v>
      </c>
      <c r="D670" s="138" t="s">
        <v>1652</v>
      </c>
      <c r="E670" s="137" t="s">
        <v>2339</v>
      </c>
      <c r="F670" s="141">
        <v>7802</v>
      </c>
    </row>
    <row r="671" spans="2:6" ht="15" customHeight="1">
      <c r="B671" s="137" t="s">
        <v>1681</v>
      </c>
      <c r="C671" s="137" t="s">
        <v>213</v>
      </c>
      <c r="D671" s="138" t="s">
        <v>1652</v>
      </c>
      <c r="E671" s="137" t="s">
        <v>1682</v>
      </c>
      <c r="F671" s="148">
        <v>2543</v>
      </c>
    </row>
    <row r="672" spans="2:6" ht="15" customHeight="1">
      <c r="B672" s="137" t="s">
        <v>1683</v>
      </c>
      <c r="C672" s="137" t="s">
        <v>313</v>
      </c>
      <c r="D672" s="138" t="s">
        <v>1652</v>
      </c>
      <c r="E672" s="137" t="s">
        <v>1684</v>
      </c>
      <c r="F672" s="141">
        <v>356</v>
      </c>
    </row>
    <row r="673" spans="2:6" ht="15" customHeight="1">
      <c r="B673" s="137" t="s">
        <v>1685</v>
      </c>
      <c r="C673" s="137" t="s">
        <v>314</v>
      </c>
      <c r="D673" s="138" t="s">
        <v>1652</v>
      </c>
      <c r="E673" s="137" t="s">
        <v>1686</v>
      </c>
      <c r="F673" s="141">
        <v>416</v>
      </c>
    </row>
    <row r="674" spans="2:6" ht="15" customHeight="1">
      <c r="B674" s="137" t="s">
        <v>1687</v>
      </c>
      <c r="C674" s="137" t="s">
        <v>315</v>
      </c>
      <c r="D674" s="138" t="s">
        <v>1652</v>
      </c>
      <c r="E674" s="137" t="s">
        <v>1688</v>
      </c>
      <c r="F674" s="141">
        <v>484</v>
      </c>
    </row>
    <row r="675" spans="2:6" ht="15" customHeight="1">
      <c r="B675" s="137" t="s">
        <v>1689</v>
      </c>
      <c r="C675" s="137" t="s">
        <v>316</v>
      </c>
      <c r="D675" s="138" t="s">
        <v>1652</v>
      </c>
      <c r="E675" s="137" t="s">
        <v>1690</v>
      </c>
      <c r="F675" s="141">
        <v>672</v>
      </c>
    </row>
    <row r="676" spans="2:6" ht="15" customHeight="1">
      <c r="B676" s="137" t="s">
        <v>1691</v>
      </c>
      <c r="C676" s="137" t="s">
        <v>675</v>
      </c>
      <c r="D676" s="138" t="s">
        <v>1652</v>
      </c>
      <c r="E676" s="137" t="s">
        <v>1692</v>
      </c>
      <c r="F676" s="141">
        <v>508</v>
      </c>
    </row>
    <row r="677" spans="2:6" ht="15" customHeight="1">
      <c r="B677" s="137" t="s">
        <v>1693</v>
      </c>
      <c r="C677" s="137" t="s">
        <v>366</v>
      </c>
      <c r="D677" s="138" t="s">
        <v>1652</v>
      </c>
      <c r="E677" s="137" t="s">
        <v>2340</v>
      </c>
      <c r="F677" s="148">
        <v>6108</v>
      </c>
    </row>
    <row r="678" spans="2:6" ht="15" customHeight="1">
      <c r="B678" s="137" t="s">
        <v>1694</v>
      </c>
      <c r="C678" s="137" t="s">
        <v>367</v>
      </c>
      <c r="D678" s="138" t="s">
        <v>1652</v>
      </c>
      <c r="E678" s="137" t="s">
        <v>2341</v>
      </c>
      <c r="F678" s="148">
        <v>8190</v>
      </c>
    </row>
    <row r="679" spans="2:6" ht="15" customHeight="1">
      <c r="B679" s="137" t="s">
        <v>1695</v>
      </c>
      <c r="C679" s="137" t="s">
        <v>261</v>
      </c>
      <c r="D679" s="138" t="s">
        <v>1652</v>
      </c>
      <c r="E679" s="137" t="s">
        <v>2342</v>
      </c>
      <c r="F679" s="148">
        <v>10992</v>
      </c>
    </row>
    <row r="680" spans="2:6" ht="15" customHeight="1">
      <c r="B680" s="137" t="s">
        <v>1696</v>
      </c>
      <c r="C680" s="137" t="s">
        <v>1697</v>
      </c>
      <c r="D680" s="138" t="s">
        <v>1652</v>
      </c>
      <c r="E680" s="137" t="s">
        <v>1698</v>
      </c>
      <c r="F680" s="148">
        <v>11170</v>
      </c>
    </row>
    <row r="681" spans="2:6" ht="15" customHeight="1">
      <c r="B681" s="137" t="s">
        <v>1699</v>
      </c>
      <c r="C681" s="137" t="s">
        <v>207</v>
      </c>
      <c r="D681" s="138" t="s">
        <v>1652</v>
      </c>
      <c r="E681" s="137" t="s">
        <v>2343</v>
      </c>
      <c r="F681" s="148">
        <v>14684</v>
      </c>
    </row>
    <row r="682" spans="2:6" ht="15" customHeight="1">
      <c r="B682" s="137" t="s">
        <v>1700</v>
      </c>
      <c r="C682" s="137" t="s">
        <v>208</v>
      </c>
      <c r="D682" s="138" t="s">
        <v>1652</v>
      </c>
      <c r="E682" s="137" t="s">
        <v>2344</v>
      </c>
      <c r="F682" s="148">
        <v>12712</v>
      </c>
    </row>
    <row r="683" spans="2:6" ht="15" customHeight="1">
      <c r="B683" s="137" t="s">
        <v>1701</v>
      </c>
      <c r="C683" s="137" t="s">
        <v>365</v>
      </c>
      <c r="D683" s="138" t="s">
        <v>1652</v>
      </c>
      <c r="E683" s="137" t="s">
        <v>1702</v>
      </c>
      <c r="F683" s="148">
        <v>14349</v>
      </c>
    </row>
    <row r="684" spans="2:6" ht="15" customHeight="1">
      <c r="B684" s="137" t="s">
        <v>1703</v>
      </c>
      <c r="C684" s="137" t="s">
        <v>209</v>
      </c>
      <c r="D684" s="138" t="s">
        <v>1652</v>
      </c>
      <c r="E684" s="137" t="s">
        <v>2345</v>
      </c>
      <c r="F684" s="148">
        <v>20622</v>
      </c>
    </row>
    <row r="685" spans="2:6" ht="15" customHeight="1">
      <c r="B685" s="137" t="s">
        <v>1841</v>
      </c>
      <c r="C685" s="137" t="s">
        <v>699</v>
      </c>
      <c r="D685" s="138" t="s">
        <v>1652</v>
      </c>
      <c r="E685" s="137" t="s">
        <v>2346</v>
      </c>
      <c r="F685" s="148">
        <v>19349</v>
      </c>
    </row>
    <row r="686" spans="2:6" ht="15" customHeight="1">
      <c r="B686" s="137" t="s">
        <v>1704</v>
      </c>
      <c r="C686" s="137" t="s">
        <v>260</v>
      </c>
      <c r="D686" s="138" t="s">
        <v>1652</v>
      </c>
      <c r="E686" s="137" t="s">
        <v>2347</v>
      </c>
      <c r="F686" s="141">
        <v>5565</v>
      </c>
    </row>
    <row r="687" spans="2:6" ht="15" customHeight="1">
      <c r="B687" s="137" t="s">
        <v>1705</v>
      </c>
      <c r="C687" s="137" t="s">
        <v>259</v>
      </c>
      <c r="D687" s="138" t="s">
        <v>1652</v>
      </c>
      <c r="E687" s="137" t="s">
        <v>2348</v>
      </c>
      <c r="F687" s="148">
        <v>7569</v>
      </c>
    </row>
    <row r="688" spans="2:6" ht="15" customHeight="1">
      <c r="B688" s="137" t="s">
        <v>1706</v>
      </c>
      <c r="C688" s="137" t="s">
        <v>669</v>
      </c>
      <c r="D688" s="138" t="s">
        <v>1652</v>
      </c>
      <c r="E688" s="137" t="s">
        <v>2349</v>
      </c>
      <c r="F688" s="148">
        <v>10526</v>
      </c>
    </row>
    <row r="689" spans="2:6" ht="15" customHeight="1">
      <c r="B689" s="137" t="s">
        <v>1707</v>
      </c>
      <c r="C689" s="137" t="s">
        <v>317</v>
      </c>
      <c r="D689" s="138" t="s">
        <v>1652</v>
      </c>
      <c r="E689" s="137" t="s">
        <v>1708</v>
      </c>
      <c r="F689" s="141">
        <v>1873</v>
      </c>
    </row>
    <row r="690" spans="2:6" ht="15" customHeight="1">
      <c r="B690" s="137" t="s">
        <v>1709</v>
      </c>
      <c r="C690" s="137" t="s">
        <v>318</v>
      </c>
      <c r="D690" s="138" t="s">
        <v>1652</v>
      </c>
      <c r="E690" s="137" t="s">
        <v>1710</v>
      </c>
      <c r="F690" s="141">
        <v>3285</v>
      </c>
    </row>
    <row r="691" spans="2:6" ht="15" customHeight="1">
      <c r="B691" s="137" t="s">
        <v>1836</v>
      </c>
      <c r="C691" s="137" t="s">
        <v>1837</v>
      </c>
      <c r="D691" s="138" t="s">
        <v>1652</v>
      </c>
      <c r="E691" s="137" t="s">
        <v>2350</v>
      </c>
      <c r="F691" s="148">
        <v>20121</v>
      </c>
    </row>
    <row r="692" spans="2:6" ht="15" customHeight="1">
      <c r="B692" s="137" t="s">
        <v>1861</v>
      </c>
      <c r="C692" s="137" t="s">
        <v>1860</v>
      </c>
      <c r="D692" s="138" t="s">
        <v>1652</v>
      </c>
      <c r="E692" s="137" t="s">
        <v>2351</v>
      </c>
      <c r="F692" s="148">
        <v>34021</v>
      </c>
    </row>
    <row r="693" spans="2:6" ht="15" customHeight="1">
      <c r="B693" s="137" t="s">
        <v>2067</v>
      </c>
      <c r="C693" s="137" t="s">
        <v>2066</v>
      </c>
      <c r="D693" s="138" t="s">
        <v>1652</v>
      </c>
      <c r="E693" s="137" t="s">
        <v>2358</v>
      </c>
      <c r="F693" s="148">
        <v>33437</v>
      </c>
    </row>
    <row r="694" spans="2:6" ht="15" customHeight="1">
      <c r="B694" s="137" t="s">
        <v>1838</v>
      </c>
      <c r="C694" s="137" t="s">
        <v>696</v>
      </c>
      <c r="D694" s="138" t="s">
        <v>1652</v>
      </c>
      <c r="E694" s="137" t="s">
        <v>2352</v>
      </c>
      <c r="F694" s="148">
        <v>20877</v>
      </c>
    </row>
    <row r="695" spans="2:6" ht="15" customHeight="1">
      <c r="B695" s="137" t="s">
        <v>1839</v>
      </c>
      <c r="C695" s="137" t="s">
        <v>697</v>
      </c>
      <c r="D695" s="138" t="s">
        <v>1652</v>
      </c>
      <c r="E695" s="137" t="s">
        <v>2353</v>
      </c>
      <c r="F695" s="148">
        <v>37309</v>
      </c>
    </row>
    <row r="696" spans="2:6" ht="15" customHeight="1">
      <c r="B696" s="137" t="s">
        <v>1842</v>
      </c>
      <c r="C696" s="137" t="s">
        <v>700</v>
      </c>
      <c r="D696" s="138" t="s">
        <v>1652</v>
      </c>
      <c r="E696" s="137" t="s">
        <v>2355</v>
      </c>
      <c r="F696" s="148">
        <v>27828</v>
      </c>
    </row>
    <row r="697" spans="2:6" ht="15" customHeight="1">
      <c r="B697" s="137" t="s">
        <v>1843</v>
      </c>
      <c r="C697" s="137" t="s">
        <v>701</v>
      </c>
      <c r="D697" s="138" t="s">
        <v>1652</v>
      </c>
      <c r="E697" s="137" t="s">
        <v>2354</v>
      </c>
      <c r="F697" s="148">
        <v>47968</v>
      </c>
    </row>
    <row r="698" spans="2:6" ht="15" customHeight="1">
      <c r="B698" s="137" t="s">
        <v>1840</v>
      </c>
      <c r="C698" s="137" t="s">
        <v>698</v>
      </c>
      <c r="D698" s="138" t="s">
        <v>1652</v>
      </c>
      <c r="E698" s="137" t="s">
        <v>2356</v>
      </c>
      <c r="F698" s="148">
        <v>28770</v>
      </c>
    </row>
    <row r="699" spans="2:6" ht="15" customHeight="1">
      <c r="B699" s="137" t="s">
        <v>2974</v>
      </c>
      <c r="C699" s="137" t="s">
        <v>2973</v>
      </c>
      <c r="D699" s="138" t="s">
        <v>1652</v>
      </c>
      <c r="E699" s="137" t="s">
        <v>2975</v>
      </c>
      <c r="F699" s="148">
        <v>34960</v>
      </c>
    </row>
    <row r="700" spans="2:6" ht="15" customHeight="1">
      <c r="B700" s="137" t="s">
        <v>1844</v>
      </c>
      <c r="C700" s="137" t="s">
        <v>702</v>
      </c>
      <c r="D700" s="138" t="s">
        <v>1652</v>
      </c>
      <c r="E700" s="137" t="s">
        <v>2357</v>
      </c>
      <c r="F700" s="148">
        <v>39919</v>
      </c>
    </row>
    <row r="701" spans="2:6" ht="15" customHeight="1">
      <c r="B701" s="137" t="s">
        <v>2969</v>
      </c>
      <c r="C701" s="137" t="s">
        <v>2970</v>
      </c>
      <c r="D701" s="138" t="s">
        <v>1652</v>
      </c>
      <c r="E701" s="137" t="s">
        <v>2971</v>
      </c>
      <c r="F701" s="148">
        <v>71280</v>
      </c>
    </row>
    <row r="702" spans="2:6" ht="15" customHeight="1">
      <c r="B702" s="137" t="s">
        <v>1711</v>
      </c>
      <c r="C702" s="137" t="s">
        <v>319</v>
      </c>
      <c r="D702" s="138" t="s">
        <v>1652</v>
      </c>
      <c r="E702" s="137" t="s">
        <v>1712</v>
      </c>
      <c r="F702" s="141">
        <v>1873</v>
      </c>
    </row>
    <row r="703" spans="2:6" ht="15" customHeight="1">
      <c r="B703" s="137" t="s">
        <v>1713</v>
      </c>
      <c r="C703" s="137" t="s">
        <v>320</v>
      </c>
      <c r="D703" s="138" t="s">
        <v>1652</v>
      </c>
      <c r="E703" s="137" t="s">
        <v>1714</v>
      </c>
      <c r="F703" s="141">
        <v>3285</v>
      </c>
    </row>
    <row r="704" spans="2:6" ht="15" customHeight="1">
      <c r="B704" s="137" t="s">
        <v>1715</v>
      </c>
      <c r="C704" s="137" t="s">
        <v>265</v>
      </c>
      <c r="D704" s="138" t="s">
        <v>1652</v>
      </c>
      <c r="E704" s="137" t="s">
        <v>2359</v>
      </c>
      <c r="F704" s="148">
        <v>16108</v>
      </c>
    </row>
    <row r="705" spans="2:6" ht="15" customHeight="1">
      <c r="B705" s="137" t="s">
        <v>1716</v>
      </c>
      <c r="C705" s="137" t="s">
        <v>371</v>
      </c>
      <c r="D705" s="138" t="s">
        <v>1652</v>
      </c>
      <c r="E705" s="137" t="s">
        <v>2360</v>
      </c>
      <c r="F705" s="148">
        <v>20522</v>
      </c>
    </row>
    <row r="706" spans="2:6" ht="15" customHeight="1">
      <c r="B706" s="137" t="s">
        <v>3116</v>
      </c>
      <c r="C706" s="137" t="s">
        <v>3115</v>
      </c>
      <c r="D706" s="138" t="s">
        <v>1652</v>
      </c>
      <c r="E706" s="137" t="s">
        <v>3117</v>
      </c>
      <c r="F706" s="148">
        <v>8478</v>
      </c>
    </row>
    <row r="707" spans="2:6" ht="15" customHeight="1">
      <c r="B707" s="137" t="s">
        <v>1717</v>
      </c>
      <c r="C707" s="137" t="s">
        <v>671</v>
      </c>
      <c r="D707" s="138" t="s">
        <v>1652</v>
      </c>
      <c r="E707" s="137" t="s">
        <v>2361</v>
      </c>
      <c r="F707" s="148">
        <v>11091</v>
      </c>
    </row>
    <row r="708" spans="2:6" ht="15" customHeight="1">
      <c r="B708" s="137" t="s">
        <v>2074</v>
      </c>
      <c r="C708" s="137" t="s">
        <v>2071</v>
      </c>
      <c r="D708" s="138" t="s">
        <v>1652</v>
      </c>
      <c r="E708" s="137" t="s">
        <v>2362</v>
      </c>
      <c r="F708" s="148">
        <v>49806</v>
      </c>
    </row>
    <row r="709" spans="2:6" ht="15" customHeight="1">
      <c r="B709" s="137" t="s">
        <v>2075</v>
      </c>
      <c r="C709" s="137" t="s">
        <v>2072</v>
      </c>
      <c r="D709" s="138" t="s">
        <v>1652</v>
      </c>
      <c r="E709" s="137" t="s">
        <v>2363</v>
      </c>
      <c r="F709" s="148">
        <v>64405</v>
      </c>
    </row>
    <row r="710" spans="2:6" ht="15" customHeight="1">
      <c r="B710" s="137" t="s">
        <v>2076</v>
      </c>
      <c r="C710" s="137" t="s">
        <v>2073</v>
      </c>
      <c r="D710" s="138" t="s">
        <v>1652</v>
      </c>
      <c r="E710" s="137" t="s">
        <v>2364</v>
      </c>
      <c r="F710" s="148">
        <v>31012</v>
      </c>
    </row>
    <row r="711" spans="2:6" ht="15" customHeight="1">
      <c r="B711" s="137" t="s">
        <v>2069</v>
      </c>
      <c r="C711" s="137" t="s">
        <v>2068</v>
      </c>
      <c r="D711" s="138" t="s">
        <v>1652</v>
      </c>
      <c r="E711" s="137" t="s">
        <v>2070</v>
      </c>
      <c r="F711" s="148">
        <v>20271</v>
      </c>
    </row>
    <row r="712" spans="2:6" ht="15" customHeight="1">
      <c r="B712" s="137" t="s">
        <v>1845</v>
      </c>
      <c r="C712" s="137" t="s">
        <v>704</v>
      </c>
      <c r="D712" s="138" t="s">
        <v>1652</v>
      </c>
      <c r="E712" s="137" t="s">
        <v>2365</v>
      </c>
      <c r="F712" s="148">
        <v>34226</v>
      </c>
    </row>
    <row r="713" spans="2:6" ht="15" customHeight="1">
      <c r="B713" s="137" t="s">
        <v>1846</v>
      </c>
      <c r="C713" s="137" t="s">
        <v>705</v>
      </c>
      <c r="D713" s="138" t="s">
        <v>1652</v>
      </c>
      <c r="E713" s="137" t="s">
        <v>2366</v>
      </c>
      <c r="F713" s="148">
        <v>21203</v>
      </c>
    </row>
    <row r="714" spans="2:6" ht="15" customHeight="1">
      <c r="B714" s="137" t="s">
        <v>1718</v>
      </c>
      <c r="C714" s="137" t="s">
        <v>220</v>
      </c>
      <c r="D714" s="138" t="s">
        <v>1652</v>
      </c>
      <c r="E714" s="137" t="s">
        <v>2367</v>
      </c>
      <c r="F714" s="148">
        <v>8004</v>
      </c>
    </row>
    <row r="715" spans="2:6" ht="15" customHeight="1">
      <c r="B715" s="137" t="s">
        <v>1719</v>
      </c>
      <c r="C715" s="137" t="s">
        <v>374</v>
      </c>
      <c r="D715" s="138" t="s">
        <v>1652</v>
      </c>
      <c r="E715" s="137" t="s">
        <v>1720</v>
      </c>
      <c r="F715" s="148">
        <v>15268</v>
      </c>
    </row>
    <row r="716" spans="2:6" ht="15" customHeight="1">
      <c r="B716" s="137" t="s">
        <v>1721</v>
      </c>
      <c r="C716" s="137" t="s">
        <v>376</v>
      </c>
      <c r="D716" s="138" t="s">
        <v>1652</v>
      </c>
      <c r="E716" s="137" t="s">
        <v>1722</v>
      </c>
      <c r="F716" s="148">
        <v>19848</v>
      </c>
    </row>
    <row r="717" spans="2:6" ht="15" customHeight="1">
      <c r="B717" s="137" t="s">
        <v>1723</v>
      </c>
      <c r="C717" s="137" t="s">
        <v>219</v>
      </c>
      <c r="D717" s="138" t="s">
        <v>1652</v>
      </c>
      <c r="E717" s="137" t="s">
        <v>2368</v>
      </c>
      <c r="F717" s="148">
        <v>19901</v>
      </c>
    </row>
    <row r="718" spans="2:6" ht="15" customHeight="1">
      <c r="B718" s="137" t="s">
        <v>1724</v>
      </c>
      <c r="C718" s="137" t="s">
        <v>673</v>
      </c>
      <c r="D718" s="138" t="s">
        <v>1652</v>
      </c>
      <c r="E718" s="137" t="s">
        <v>1725</v>
      </c>
      <c r="F718" s="148">
        <v>51777</v>
      </c>
    </row>
    <row r="719" spans="2:6" ht="15" customHeight="1">
      <c r="B719" s="137" t="s">
        <v>1726</v>
      </c>
      <c r="C719" s="137" t="s">
        <v>217</v>
      </c>
      <c r="D719" s="138" t="s">
        <v>1652</v>
      </c>
      <c r="E719" s="137" t="s">
        <v>1727</v>
      </c>
      <c r="F719" s="148">
        <v>46739</v>
      </c>
    </row>
    <row r="720" spans="2:6" ht="15" customHeight="1">
      <c r="B720" s="137" t="s">
        <v>1728</v>
      </c>
      <c r="C720" s="137" t="s">
        <v>672</v>
      </c>
      <c r="D720" s="138" t="s">
        <v>1652</v>
      </c>
      <c r="E720" s="137" t="s">
        <v>2369</v>
      </c>
      <c r="F720" s="148">
        <v>105855</v>
      </c>
    </row>
    <row r="721" spans="2:6" ht="15" customHeight="1">
      <c r="B721" s="137" t="s">
        <v>1730</v>
      </c>
      <c r="C721" s="137" t="s">
        <v>1731</v>
      </c>
      <c r="D721" s="138" t="s">
        <v>1729</v>
      </c>
      <c r="E721" s="137" t="s">
        <v>2370</v>
      </c>
      <c r="F721" s="141">
        <v>2400</v>
      </c>
    </row>
    <row r="722" spans="2:6" ht="15" customHeight="1">
      <c r="B722" s="137" t="s">
        <v>1732</v>
      </c>
      <c r="C722" s="137" t="s">
        <v>1733</v>
      </c>
      <c r="D722" s="138" t="s">
        <v>1729</v>
      </c>
      <c r="E722" s="137" t="s">
        <v>2371</v>
      </c>
      <c r="F722" s="141">
        <v>2516</v>
      </c>
    </row>
    <row r="723" spans="2:6" ht="15" customHeight="1">
      <c r="B723" s="137" t="s">
        <v>1734</v>
      </c>
      <c r="C723" s="137" t="s">
        <v>1735</v>
      </c>
      <c r="D723" s="138" t="s">
        <v>1729</v>
      </c>
      <c r="E723" s="137" t="s">
        <v>2372</v>
      </c>
      <c r="F723" s="141">
        <v>2965</v>
      </c>
    </row>
    <row r="724" spans="2:6" ht="15" customHeight="1">
      <c r="B724" s="137" t="s">
        <v>1736</v>
      </c>
      <c r="C724" s="137" t="s">
        <v>1737</v>
      </c>
      <c r="D724" s="138" t="s">
        <v>1729</v>
      </c>
      <c r="E724" s="137" t="s">
        <v>2373</v>
      </c>
      <c r="F724" s="141">
        <v>2515</v>
      </c>
    </row>
    <row r="725" spans="2:6" ht="15" customHeight="1">
      <c r="B725" s="137" t="s">
        <v>1856</v>
      </c>
      <c r="C725" s="137" t="s">
        <v>1853</v>
      </c>
      <c r="D725" s="138" t="s">
        <v>1729</v>
      </c>
      <c r="E725" s="137" t="s">
        <v>2374</v>
      </c>
      <c r="F725" s="141">
        <v>3300</v>
      </c>
    </row>
    <row r="726" spans="2:6" ht="15" customHeight="1">
      <c r="B726" s="137" t="s">
        <v>1857</v>
      </c>
      <c r="C726" s="137" t="s">
        <v>1854</v>
      </c>
      <c r="D726" s="138" t="s">
        <v>1729</v>
      </c>
      <c r="E726" s="137" t="s">
        <v>2375</v>
      </c>
      <c r="F726" s="141">
        <v>1800</v>
      </c>
    </row>
    <row r="727" spans="2:6" ht="15" customHeight="1">
      <c r="B727" s="137" t="s">
        <v>1858</v>
      </c>
      <c r="C727" s="137" t="s">
        <v>1855</v>
      </c>
      <c r="D727" s="138" t="s">
        <v>1729</v>
      </c>
      <c r="E727" s="137" t="s">
        <v>1859</v>
      </c>
      <c r="F727" s="141">
        <v>4400</v>
      </c>
    </row>
    <row r="728" spans="2:6" ht="15" customHeight="1">
      <c r="B728" s="137" t="s">
        <v>2060</v>
      </c>
      <c r="C728" s="137" t="s">
        <v>2058</v>
      </c>
      <c r="D728" s="138" t="s">
        <v>1729</v>
      </c>
      <c r="E728" s="137" t="s">
        <v>2376</v>
      </c>
      <c r="F728" s="141">
        <v>2760</v>
      </c>
    </row>
    <row r="729" spans="2:6" ht="15" customHeight="1">
      <c r="B729" s="137" t="s">
        <v>2061</v>
      </c>
      <c r="C729" s="137" t="s">
        <v>2059</v>
      </c>
      <c r="D729" s="138" t="s">
        <v>1729</v>
      </c>
      <c r="E729" s="137" t="s">
        <v>2377</v>
      </c>
      <c r="F729" s="141">
        <v>2430</v>
      </c>
    </row>
    <row r="730" spans="2:6" ht="15" customHeight="1">
      <c r="B730" s="137" t="s">
        <v>1738</v>
      </c>
      <c r="C730" s="137" t="s">
        <v>357</v>
      </c>
      <c r="D730" s="138" t="s">
        <v>1729</v>
      </c>
      <c r="E730" s="137" t="s">
        <v>1739</v>
      </c>
      <c r="F730" s="141">
        <v>980</v>
      </c>
    </row>
    <row r="731" spans="2:6" ht="15" customHeight="1">
      <c r="B731" s="137" t="s">
        <v>1740</v>
      </c>
      <c r="C731" s="137" t="s">
        <v>358</v>
      </c>
      <c r="D731" s="138" t="s">
        <v>1729</v>
      </c>
      <c r="E731" s="137" t="s">
        <v>1741</v>
      </c>
      <c r="F731" s="141">
        <v>1634</v>
      </c>
    </row>
    <row r="732" spans="2:6" ht="15" customHeight="1">
      <c r="B732" s="137" t="s">
        <v>1743</v>
      </c>
      <c r="C732" s="137" t="s">
        <v>258</v>
      </c>
      <c r="D732" s="138" t="s">
        <v>1742</v>
      </c>
      <c r="E732" s="137" t="s">
        <v>2378</v>
      </c>
      <c r="F732" s="148">
        <v>5292</v>
      </c>
    </row>
    <row r="733" spans="2:6" ht="15" customHeight="1">
      <c r="B733" s="137" t="s">
        <v>1744</v>
      </c>
      <c r="C733" s="137" t="s">
        <v>273</v>
      </c>
      <c r="D733" s="138" t="s">
        <v>1742</v>
      </c>
      <c r="E733" s="137" t="s">
        <v>2379</v>
      </c>
      <c r="F733" s="148">
        <v>8789</v>
      </c>
    </row>
    <row r="734" spans="2:6" ht="15" customHeight="1">
      <c r="B734" s="137" t="s">
        <v>1745</v>
      </c>
      <c r="C734" s="137" t="s">
        <v>276</v>
      </c>
      <c r="D734" s="138" t="s">
        <v>1742</v>
      </c>
      <c r="E734" s="137" t="s">
        <v>2380</v>
      </c>
      <c r="F734" s="148">
        <v>2839</v>
      </c>
    </row>
    <row r="735" spans="2:6" ht="15" customHeight="1">
      <c r="B735" s="137" t="s">
        <v>1746</v>
      </c>
      <c r="C735" s="137" t="s">
        <v>362</v>
      </c>
      <c r="D735" s="138" t="s">
        <v>1742</v>
      </c>
      <c r="E735" s="137" t="s">
        <v>1747</v>
      </c>
      <c r="F735" s="148">
        <v>4978</v>
      </c>
    </row>
    <row r="736" spans="2:6" ht="15" customHeight="1">
      <c r="B736" s="137" t="s">
        <v>1748</v>
      </c>
      <c r="C736" s="137" t="s">
        <v>274</v>
      </c>
      <c r="D736" s="138" t="s">
        <v>1742</v>
      </c>
      <c r="E736" s="137" t="s">
        <v>2381</v>
      </c>
      <c r="F736" s="148">
        <v>5580</v>
      </c>
    </row>
    <row r="737" spans="2:6" ht="15" customHeight="1">
      <c r="B737" s="137" t="s">
        <v>1749</v>
      </c>
      <c r="C737" s="137" t="s">
        <v>363</v>
      </c>
      <c r="D737" s="138" t="s">
        <v>1742</v>
      </c>
      <c r="E737" s="137" t="s">
        <v>1750</v>
      </c>
      <c r="F737" s="148">
        <v>6641</v>
      </c>
    </row>
    <row r="738" spans="2:6" ht="15" customHeight="1">
      <c r="B738" s="137" t="s">
        <v>1751</v>
      </c>
      <c r="C738" s="137" t="s">
        <v>307</v>
      </c>
      <c r="D738" s="138" t="s">
        <v>1742</v>
      </c>
      <c r="E738" s="137" t="s">
        <v>1752</v>
      </c>
      <c r="F738" s="148">
        <v>4528</v>
      </c>
    </row>
    <row r="739" spans="2:6" ht="15" customHeight="1">
      <c r="B739" s="137" t="s">
        <v>1753</v>
      </c>
      <c r="C739" s="137" t="s">
        <v>284</v>
      </c>
      <c r="D739" s="138" t="s">
        <v>1742</v>
      </c>
      <c r="E739" s="137" t="s">
        <v>2382</v>
      </c>
      <c r="F739" s="148">
        <v>4983</v>
      </c>
    </row>
    <row r="740" spans="2:6" ht="15" customHeight="1">
      <c r="B740" s="137" t="s">
        <v>1754</v>
      </c>
      <c r="C740" s="137" t="s">
        <v>270</v>
      </c>
      <c r="D740" s="138" t="s">
        <v>1742</v>
      </c>
      <c r="E740" s="137" t="s">
        <v>2383</v>
      </c>
      <c r="F740" s="148">
        <v>8610</v>
      </c>
    </row>
    <row r="741" spans="2:6" ht="15" customHeight="1">
      <c r="B741" s="137" t="s">
        <v>1755</v>
      </c>
      <c r="C741" s="137" t="s">
        <v>272</v>
      </c>
      <c r="D741" s="138" t="s">
        <v>1742</v>
      </c>
      <c r="E741" s="137" t="s">
        <v>2384</v>
      </c>
      <c r="F741" s="148">
        <v>3167</v>
      </c>
    </row>
    <row r="742" spans="2:6" ht="15" customHeight="1">
      <c r="B742" s="137" t="s">
        <v>1756</v>
      </c>
      <c r="C742" s="137" t="s">
        <v>306</v>
      </c>
      <c r="D742" s="138" t="s">
        <v>1742</v>
      </c>
      <c r="E742" s="137" t="s">
        <v>1757</v>
      </c>
      <c r="F742" s="148">
        <v>4752</v>
      </c>
    </row>
    <row r="743" spans="2:6" ht="15" customHeight="1">
      <c r="B743" s="137" t="s">
        <v>1758</v>
      </c>
      <c r="C743" s="137" t="s">
        <v>257</v>
      </c>
      <c r="D743" s="138" t="s">
        <v>1742</v>
      </c>
      <c r="E743" s="137" t="s">
        <v>2385</v>
      </c>
      <c r="F743" s="148">
        <v>5665</v>
      </c>
    </row>
    <row r="744" spans="2:6" ht="15" customHeight="1">
      <c r="B744" s="137" t="s">
        <v>1759</v>
      </c>
      <c r="C744" s="137" t="s">
        <v>256</v>
      </c>
      <c r="D744" s="138" t="s">
        <v>1742</v>
      </c>
      <c r="E744" s="137" t="s">
        <v>2386</v>
      </c>
      <c r="F744" s="148">
        <v>9469</v>
      </c>
    </row>
    <row r="745" spans="2:6" ht="15" customHeight="1">
      <c r="B745" s="137" t="s">
        <v>1760</v>
      </c>
      <c r="C745" s="137" t="s">
        <v>271</v>
      </c>
      <c r="D745" s="138" t="s">
        <v>1742</v>
      </c>
      <c r="E745" s="137" t="s">
        <v>2387</v>
      </c>
      <c r="F745" s="148">
        <v>3999</v>
      </c>
    </row>
    <row r="746" spans="2:6" ht="15" customHeight="1">
      <c r="B746" s="137" t="s">
        <v>1761</v>
      </c>
      <c r="C746" s="137" t="s">
        <v>360</v>
      </c>
      <c r="D746" s="138" t="s">
        <v>1742</v>
      </c>
      <c r="E746" s="137" t="s">
        <v>1762</v>
      </c>
      <c r="F746" s="148">
        <v>5094</v>
      </c>
    </row>
    <row r="747" spans="2:6" ht="15" customHeight="1">
      <c r="B747" s="137" t="s">
        <v>1763</v>
      </c>
      <c r="C747" s="137" t="s">
        <v>361</v>
      </c>
      <c r="D747" s="138" t="s">
        <v>1742</v>
      </c>
      <c r="E747" s="137" t="s">
        <v>1764</v>
      </c>
      <c r="F747" s="148">
        <v>6753</v>
      </c>
    </row>
    <row r="748" spans="2:6" ht="15" customHeight="1">
      <c r="B748" s="137" t="s">
        <v>1765</v>
      </c>
      <c r="C748" s="137" t="s">
        <v>275</v>
      </c>
      <c r="D748" s="138" t="s">
        <v>1742</v>
      </c>
      <c r="E748" s="137" t="s">
        <v>2388</v>
      </c>
      <c r="F748" s="148">
        <v>4095</v>
      </c>
    </row>
    <row r="749" spans="2:6" ht="15" customHeight="1">
      <c r="B749" s="137" t="s">
        <v>2853</v>
      </c>
      <c r="C749" s="137" t="s">
        <v>2854</v>
      </c>
      <c r="D749" s="138" t="s">
        <v>1742</v>
      </c>
      <c r="E749" s="137" t="s">
        <v>2855</v>
      </c>
      <c r="F749" s="148">
        <v>17938</v>
      </c>
    </row>
    <row r="750" spans="2:6" ht="15" customHeight="1">
      <c r="B750" s="137" t="s">
        <v>3193</v>
      </c>
      <c r="C750" s="137" t="s">
        <v>3194</v>
      </c>
      <c r="D750" s="138" t="s">
        <v>1742</v>
      </c>
      <c r="E750" s="137" t="s">
        <v>3195</v>
      </c>
      <c r="F750" s="148">
        <v>23737</v>
      </c>
    </row>
    <row r="751" spans="2:6" ht="15" customHeight="1">
      <c r="B751" s="137" t="s">
        <v>1766</v>
      </c>
      <c r="C751" s="137" t="s">
        <v>266</v>
      </c>
      <c r="D751" s="138" t="s">
        <v>1767</v>
      </c>
      <c r="E751" s="137" t="s">
        <v>2389</v>
      </c>
      <c r="F751" s="148">
        <v>11191</v>
      </c>
    </row>
    <row r="752" spans="2:6" ht="15" customHeight="1">
      <c r="B752" s="137" t="s">
        <v>1768</v>
      </c>
      <c r="C752" s="137" t="s">
        <v>218</v>
      </c>
      <c r="D752" s="138" t="s">
        <v>1767</v>
      </c>
      <c r="E752" s="137" t="s">
        <v>2390</v>
      </c>
      <c r="F752" s="148">
        <v>26657</v>
      </c>
    </row>
    <row r="753" spans="2:6" ht="15" customHeight="1">
      <c r="B753" s="137" t="s">
        <v>1769</v>
      </c>
      <c r="C753" s="137" t="s">
        <v>214</v>
      </c>
      <c r="D753" s="138" t="s">
        <v>1767</v>
      </c>
      <c r="E753" s="137" t="s">
        <v>1770</v>
      </c>
      <c r="F753" s="141">
        <v>7550</v>
      </c>
    </row>
    <row r="754" spans="2:6" ht="15" customHeight="1">
      <c r="B754" s="137" t="s">
        <v>2977</v>
      </c>
      <c r="C754" s="137" t="s">
        <v>2978</v>
      </c>
      <c r="D754" s="138" t="s">
        <v>1767</v>
      </c>
      <c r="E754" s="137" t="s">
        <v>2979</v>
      </c>
      <c r="F754" s="148">
        <v>10580</v>
      </c>
    </row>
    <row r="755" spans="2:6" ht="15" customHeight="1">
      <c r="B755" s="137" t="s">
        <v>1771</v>
      </c>
      <c r="C755" s="137" t="s">
        <v>215</v>
      </c>
      <c r="D755" s="138" t="s">
        <v>1767</v>
      </c>
      <c r="E755" s="137" t="s">
        <v>1772</v>
      </c>
      <c r="F755" s="141">
        <v>6973</v>
      </c>
    </row>
    <row r="756" spans="2:6" ht="15" customHeight="1">
      <c r="B756" s="137" t="s">
        <v>2758</v>
      </c>
      <c r="C756" s="137" t="s">
        <v>2759</v>
      </c>
      <c r="D756" s="138" t="s">
        <v>1767</v>
      </c>
      <c r="E756" s="137" t="s">
        <v>2760</v>
      </c>
      <c r="F756" s="148">
        <v>16113</v>
      </c>
    </row>
    <row r="757" spans="2:6" ht="15" customHeight="1">
      <c r="B757" s="137" t="s">
        <v>3202</v>
      </c>
      <c r="C757" s="137" t="s">
        <v>3201</v>
      </c>
      <c r="D757" s="138" t="s">
        <v>1767</v>
      </c>
      <c r="E757" s="137" t="s">
        <v>3203</v>
      </c>
      <c r="F757" s="148">
        <v>11737</v>
      </c>
    </row>
    <row r="758" spans="2:6" ht="15" customHeight="1">
      <c r="B758" s="137" t="s">
        <v>3091</v>
      </c>
      <c r="C758" s="137" t="s">
        <v>3092</v>
      </c>
      <c r="D758" s="138" t="s">
        <v>1767</v>
      </c>
      <c r="E758" s="137" t="s">
        <v>3093</v>
      </c>
      <c r="F758" s="148">
        <v>11151</v>
      </c>
    </row>
    <row r="759" spans="2:6" ht="15" customHeight="1">
      <c r="B759" s="137" t="s">
        <v>1773</v>
      </c>
      <c r="C759" s="137" t="s">
        <v>373</v>
      </c>
      <c r="D759" s="138" t="s">
        <v>1767</v>
      </c>
      <c r="E759" s="137" t="s">
        <v>2391</v>
      </c>
      <c r="F759" s="148">
        <v>29030</v>
      </c>
    </row>
    <row r="760" spans="2:6" ht="15" customHeight="1">
      <c r="B760" s="137" t="s">
        <v>1774</v>
      </c>
      <c r="C760" s="137" t="s">
        <v>216</v>
      </c>
      <c r="D760" s="138" t="s">
        <v>1767</v>
      </c>
      <c r="E760" s="137" t="s">
        <v>1775</v>
      </c>
      <c r="F760" s="141">
        <v>31102</v>
      </c>
    </row>
    <row r="761" spans="2:6" ht="15" customHeight="1">
      <c r="B761" s="137" t="s">
        <v>1776</v>
      </c>
      <c r="C761" s="137" t="s">
        <v>232</v>
      </c>
      <c r="D761" s="138" t="s">
        <v>2723</v>
      </c>
      <c r="E761" s="137" t="s">
        <v>2392</v>
      </c>
      <c r="F761" s="148">
        <v>926</v>
      </c>
    </row>
    <row r="762" spans="2:6" ht="15" customHeight="1">
      <c r="B762" s="137" t="s">
        <v>1777</v>
      </c>
      <c r="C762" s="137" t="s">
        <v>231</v>
      </c>
      <c r="D762" s="138" t="s">
        <v>2723</v>
      </c>
      <c r="E762" s="137" t="s">
        <v>2393</v>
      </c>
      <c r="F762" s="148">
        <v>657</v>
      </c>
    </row>
    <row r="763" spans="2:6" ht="15" customHeight="1">
      <c r="B763" s="137" t="s">
        <v>1778</v>
      </c>
      <c r="C763" s="137" t="s">
        <v>230</v>
      </c>
      <c r="D763" s="138" t="s">
        <v>2723</v>
      </c>
      <c r="E763" s="137" t="s">
        <v>2394</v>
      </c>
      <c r="F763" s="148">
        <v>548</v>
      </c>
    </row>
    <row r="764" spans="2:6" ht="15" customHeight="1">
      <c r="B764" s="137" t="s">
        <v>1779</v>
      </c>
      <c r="C764" s="137" t="s">
        <v>229</v>
      </c>
      <c r="D764" s="138" t="s">
        <v>2723</v>
      </c>
      <c r="E764" s="137" t="s">
        <v>2395</v>
      </c>
      <c r="F764" s="148">
        <v>401</v>
      </c>
    </row>
    <row r="765" spans="2:6" ht="15" customHeight="1">
      <c r="B765" s="137" t="s">
        <v>1780</v>
      </c>
      <c r="C765" s="137" t="s">
        <v>89</v>
      </c>
      <c r="D765" s="138" t="s">
        <v>2723</v>
      </c>
      <c r="E765" s="137" t="s">
        <v>2396</v>
      </c>
      <c r="F765" s="148">
        <v>1310</v>
      </c>
    </row>
    <row r="766" spans="2:6" ht="15" customHeight="1">
      <c r="B766" s="137" t="s">
        <v>1781</v>
      </c>
      <c r="C766" s="137" t="s">
        <v>86</v>
      </c>
      <c r="D766" s="138" t="s">
        <v>2723</v>
      </c>
      <c r="E766" s="137" t="s">
        <v>2397</v>
      </c>
      <c r="F766" s="148">
        <v>3700</v>
      </c>
    </row>
    <row r="767" spans="2:6" ht="15" customHeight="1">
      <c r="B767" s="137" t="s">
        <v>1782</v>
      </c>
      <c r="C767" s="137" t="s">
        <v>87</v>
      </c>
      <c r="D767" s="138" t="s">
        <v>2723</v>
      </c>
      <c r="E767" s="137" t="s">
        <v>2398</v>
      </c>
      <c r="F767" s="148">
        <v>3700</v>
      </c>
    </row>
    <row r="768" spans="2:6" ht="15" customHeight="1">
      <c r="B768" s="137" t="s">
        <v>2699</v>
      </c>
      <c r="C768" s="137" t="s">
        <v>2698</v>
      </c>
      <c r="D768" s="138" t="s">
        <v>2723</v>
      </c>
      <c r="E768" s="137" t="s">
        <v>2700</v>
      </c>
      <c r="F768" s="148">
        <v>609</v>
      </c>
    </row>
    <row r="769" spans="2:6" ht="15" customHeight="1">
      <c r="B769" s="137" t="s">
        <v>1783</v>
      </c>
      <c r="C769" s="137" t="s">
        <v>88</v>
      </c>
      <c r="D769" s="138" t="s">
        <v>2723</v>
      </c>
      <c r="E769" s="137" t="s">
        <v>2399</v>
      </c>
      <c r="F769" s="148">
        <v>1310</v>
      </c>
    </row>
    <row r="770" spans="2:6" ht="15" customHeight="1">
      <c r="B770" s="137" t="s">
        <v>1784</v>
      </c>
      <c r="C770" s="137" t="s">
        <v>226</v>
      </c>
      <c r="D770" s="138" t="s">
        <v>2723</v>
      </c>
      <c r="E770" s="137" t="s">
        <v>2400</v>
      </c>
      <c r="F770" s="148">
        <v>255</v>
      </c>
    </row>
    <row r="771" spans="2:6" ht="15" customHeight="1">
      <c r="B771" s="137" t="s">
        <v>1785</v>
      </c>
      <c r="C771" s="137" t="s">
        <v>227</v>
      </c>
      <c r="D771" s="138" t="s">
        <v>2723</v>
      </c>
      <c r="E771" s="137" t="s">
        <v>2401</v>
      </c>
      <c r="F771" s="148">
        <v>243</v>
      </c>
    </row>
    <row r="772" spans="2:6" ht="15" customHeight="1">
      <c r="B772" s="137" t="s">
        <v>1786</v>
      </c>
      <c r="C772" s="137" t="s">
        <v>228</v>
      </c>
      <c r="D772" s="138" t="s">
        <v>2723</v>
      </c>
      <c r="E772" s="137" t="s">
        <v>2402</v>
      </c>
      <c r="F772" s="148">
        <v>242</v>
      </c>
    </row>
    <row r="773" spans="2:6" ht="15" customHeight="1">
      <c r="B773" s="137" t="s">
        <v>1787</v>
      </c>
      <c r="C773" s="137" t="s">
        <v>1788</v>
      </c>
      <c r="D773" s="138" t="s">
        <v>2723</v>
      </c>
      <c r="E773" s="137" t="s">
        <v>1788</v>
      </c>
      <c r="F773" s="141">
        <v>5.87</v>
      </c>
    </row>
    <row r="774" spans="2:6" ht="15" customHeight="1">
      <c r="B774" s="137" t="s">
        <v>1789</v>
      </c>
      <c r="C774" s="137" t="s">
        <v>63</v>
      </c>
      <c r="D774" s="138" t="s">
        <v>2723</v>
      </c>
      <c r="E774" s="137" t="s">
        <v>63</v>
      </c>
      <c r="F774" s="148">
        <v>64</v>
      </c>
    </row>
    <row r="775" spans="2:6" ht="15" customHeight="1">
      <c r="B775" s="137" t="s">
        <v>1790</v>
      </c>
      <c r="C775" s="137" t="s">
        <v>64</v>
      </c>
      <c r="D775" s="138" t="s">
        <v>2723</v>
      </c>
      <c r="E775" s="137" t="s">
        <v>64</v>
      </c>
      <c r="F775" s="148">
        <v>98</v>
      </c>
    </row>
    <row r="776" spans="2:6" ht="15" customHeight="1">
      <c r="B776" s="137" t="s">
        <v>1791</v>
      </c>
      <c r="C776" s="137" t="s">
        <v>54</v>
      </c>
      <c r="D776" s="138" t="s">
        <v>2723</v>
      </c>
      <c r="E776" s="137" t="s">
        <v>2403</v>
      </c>
      <c r="F776" s="148">
        <v>155</v>
      </c>
    </row>
    <row r="777" spans="2:6" ht="15" customHeight="1">
      <c r="B777" s="137" t="s">
        <v>1792</v>
      </c>
      <c r="C777" s="137" t="s">
        <v>55</v>
      </c>
      <c r="D777" s="138" t="s">
        <v>2723</v>
      </c>
      <c r="E777" s="137" t="s">
        <v>2404</v>
      </c>
      <c r="F777" s="148">
        <v>280</v>
      </c>
    </row>
    <row r="778" spans="2:6" ht="15" customHeight="1">
      <c r="B778" s="137" t="s">
        <v>1793</v>
      </c>
      <c r="C778" s="137" t="s">
        <v>56</v>
      </c>
      <c r="D778" s="138" t="s">
        <v>2723</v>
      </c>
      <c r="E778" s="137" t="s">
        <v>2405</v>
      </c>
      <c r="F778" s="148">
        <v>490</v>
      </c>
    </row>
    <row r="779" spans="2:6" ht="15" customHeight="1">
      <c r="B779" s="137" t="s">
        <v>1794</v>
      </c>
      <c r="C779" s="137" t="s">
        <v>41</v>
      </c>
      <c r="D779" s="138" t="s">
        <v>2723</v>
      </c>
      <c r="E779" s="137" t="s">
        <v>41</v>
      </c>
      <c r="F779" s="148">
        <v>75</v>
      </c>
    </row>
    <row r="780" spans="2:6" ht="15" customHeight="1">
      <c r="B780" s="137" t="s">
        <v>1795</v>
      </c>
      <c r="C780" s="137" t="s">
        <v>46</v>
      </c>
      <c r="D780" s="138" t="s">
        <v>2723</v>
      </c>
      <c r="E780" s="137" t="s">
        <v>46</v>
      </c>
      <c r="F780" s="148">
        <v>41</v>
      </c>
    </row>
    <row r="781" spans="2:6" ht="15" customHeight="1">
      <c r="B781" s="137" t="s">
        <v>1796</v>
      </c>
      <c r="C781" s="137" t="s">
        <v>40</v>
      </c>
      <c r="D781" s="138" t="s">
        <v>2723</v>
      </c>
      <c r="E781" s="137" t="s">
        <v>1797</v>
      </c>
      <c r="F781" s="148">
        <v>41</v>
      </c>
    </row>
    <row r="782" spans="2:6" ht="15" customHeight="1">
      <c r="B782" s="137" t="s">
        <v>1798</v>
      </c>
      <c r="C782" s="137" t="s">
        <v>43</v>
      </c>
      <c r="D782" s="138" t="s">
        <v>2723</v>
      </c>
      <c r="E782" s="137" t="s">
        <v>43</v>
      </c>
      <c r="F782" s="148">
        <v>40</v>
      </c>
    </row>
    <row r="783" spans="2:6" ht="15" customHeight="1">
      <c r="B783" s="137" t="s">
        <v>1799</v>
      </c>
      <c r="C783" s="137" t="s">
        <v>42</v>
      </c>
      <c r="D783" s="138" t="s">
        <v>2723</v>
      </c>
      <c r="E783" s="137" t="s">
        <v>42</v>
      </c>
      <c r="F783" s="148">
        <v>64</v>
      </c>
    </row>
    <row r="784" spans="2:6" ht="15" customHeight="1">
      <c r="B784" s="137" t="s">
        <v>1800</v>
      </c>
      <c r="C784" s="137" t="s">
        <v>44</v>
      </c>
      <c r="D784" s="138" t="s">
        <v>2723</v>
      </c>
      <c r="E784" s="137" t="s">
        <v>44</v>
      </c>
      <c r="F784" s="148">
        <v>44</v>
      </c>
    </row>
    <row r="785" spans="2:6" ht="15" customHeight="1">
      <c r="B785" s="137" t="s">
        <v>1801</v>
      </c>
      <c r="C785" s="137" t="s">
        <v>45</v>
      </c>
      <c r="D785" s="138" t="s">
        <v>2723</v>
      </c>
      <c r="E785" s="137" t="s">
        <v>45</v>
      </c>
      <c r="F785" s="148">
        <v>121</v>
      </c>
    </row>
    <row r="786" spans="2:6" ht="15" customHeight="1">
      <c r="B786" s="137" t="s">
        <v>1802</v>
      </c>
      <c r="C786" s="137" t="s">
        <v>51</v>
      </c>
      <c r="D786" s="138" t="s">
        <v>2723</v>
      </c>
      <c r="E786" s="137" t="s">
        <v>51</v>
      </c>
      <c r="F786" s="148">
        <v>32</v>
      </c>
    </row>
    <row r="787" spans="2:6" ht="15" customHeight="1">
      <c r="B787" s="137" t="s">
        <v>1803</v>
      </c>
      <c r="C787" s="137" t="s">
        <v>52</v>
      </c>
      <c r="D787" s="138" t="s">
        <v>2723</v>
      </c>
      <c r="E787" s="137" t="s">
        <v>52</v>
      </c>
      <c r="F787" s="148">
        <v>90</v>
      </c>
    </row>
    <row r="788" spans="2:6" ht="15" customHeight="1">
      <c r="B788" s="137" t="s">
        <v>1804</v>
      </c>
      <c r="C788" s="137" t="s">
        <v>49</v>
      </c>
      <c r="D788" s="138" t="s">
        <v>2723</v>
      </c>
      <c r="E788" s="137" t="s">
        <v>49</v>
      </c>
      <c r="F788" s="148">
        <v>63</v>
      </c>
    </row>
    <row r="789" spans="2:6" ht="15" customHeight="1">
      <c r="B789" s="137" t="s">
        <v>1805</v>
      </c>
      <c r="C789" s="137" t="s">
        <v>48</v>
      </c>
      <c r="D789" s="138" t="s">
        <v>2723</v>
      </c>
      <c r="E789" s="137" t="s">
        <v>48</v>
      </c>
      <c r="F789" s="148">
        <v>39</v>
      </c>
    </row>
    <row r="790" spans="2:6" ht="15" customHeight="1">
      <c r="B790" s="137" t="s">
        <v>1806</v>
      </c>
      <c r="C790" s="137" t="s">
        <v>47</v>
      </c>
      <c r="D790" s="138" t="s">
        <v>2723</v>
      </c>
      <c r="E790" s="137" t="s">
        <v>1807</v>
      </c>
      <c r="F790" s="148">
        <v>41</v>
      </c>
    </row>
    <row r="791" spans="2:6" ht="15" customHeight="1">
      <c r="B791" s="137" t="s">
        <v>1808</v>
      </c>
      <c r="C791" s="137" t="s">
        <v>50</v>
      </c>
      <c r="D791" s="138" t="s">
        <v>2723</v>
      </c>
      <c r="E791" s="137" t="s">
        <v>50</v>
      </c>
      <c r="F791" s="148">
        <v>75</v>
      </c>
    </row>
    <row r="792" spans="2:6" ht="15" customHeight="1">
      <c r="B792" s="137" t="s">
        <v>1809</v>
      </c>
      <c r="C792" s="137" t="s">
        <v>53</v>
      </c>
      <c r="D792" s="138" t="s">
        <v>2723</v>
      </c>
      <c r="E792" s="137" t="s">
        <v>53</v>
      </c>
      <c r="F792" s="148">
        <v>43</v>
      </c>
    </row>
    <row r="793" spans="2:6" ht="15" customHeight="1">
      <c r="B793" s="137" t="s">
        <v>1810</v>
      </c>
      <c r="C793" s="137" t="s">
        <v>59</v>
      </c>
      <c r="D793" s="138" t="s">
        <v>2723</v>
      </c>
      <c r="E793" s="137" t="s">
        <v>1811</v>
      </c>
      <c r="F793" s="148">
        <v>22</v>
      </c>
    </row>
    <row r="794" spans="2:6" ht="15" customHeight="1">
      <c r="B794" s="137" t="s">
        <v>1812</v>
      </c>
      <c r="C794" s="137" t="s">
        <v>57</v>
      </c>
      <c r="D794" s="138" t="s">
        <v>2723</v>
      </c>
      <c r="E794" s="137" t="s">
        <v>57</v>
      </c>
      <c r="F794" s="148">
        <v>57</v>
      </c>
    </row>
    <row r="795" spans="2:6" ht="15" customHeight="1">
      <c r="B795" s="137" t="s">
        <v>1813</v>
      </c>
      <c r="C795" s="137" t="s">
        <v>337</v>
      </c>
      <c r="D795" s="138" t="s">
        <v>2723</v>
      </c>
      <c r="E795" s="137" t="s">
        <v>337</v>
      </c>
      <c r="F795" s="148">
        <v>29</v>
      </c>
    </row>
    <row r="796" spans="2:6" ht="15" customHeight="1">
      <c r="B796" s="137" t="s">
        <v>1814</v>
      </c>
      <c r="C796" s="137" t="s">
        <v>61</v>
      </c>
      <c r="D796" s="138" t="s">
        <v>2723</v>
      </c>
      <c r="E796" s="137" t="s">
        <v>1815</v>
      </c>
      <c r="F796" s="148">
        <v>230</v>
      </c>
    </row>
    <row r="797" spans="2:6" ht="15" customHeight="1">
      <c r="B797" s="137" t="s">
        <v>1816</v>
      </c>
      <c r="C797" s="137" t="s">
        <v>62</v>
      </c>
      <c r="D797" s="138" t="s">
        <v>2723</v>
      </c>
      <c r="E797" s="137" t="s">
        <v>1817</v>
      </c>
      <c r="F797" s="148">
        <v>320</v>
      </c>
    </row>
    <row r="798" spans="2:6" ht="15" customHeight="1">
      <c r="B798" s="137" t="s">
        <v>1818</v>
      </c>
      <c r="C798" s="137" t="s">
        <v>60</v>
      </c>
      <c r="D798" s="138" t="s">
        <v>2723</v>
      </c>
      <c r="E798" s="137" t="s">
        <v>1819</v>
      </c>
      <c r="F798" s="148">
        <v>1150</v>
      </c>
    </row>
    <row r="799" spans="2:6" ht="15" customHeight="1">
      <c r="B799" s="137" t="s">
        <v>1820</v>
      </c>
      <c r="C799" s="137" t="s">
        <v>4</v>
      </c>
      <c r="D799" s="138" t="s">
        <v>1159</v>
      </c>
      <c r="E799" s="137" t="s">
        <v>1821</v>
      </c>
      <c r="F799" s="141">
        <v>1280</v>
      </c>
    </row>
  </sheetData>
  <autoFilter ref="B4:G799" xr:uid="{00000000-0009-0000-0000-000001000000}"/>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AB57"/>
  <sheetViews>
    <sheetView zoomScale="70" zoomScaleNormal="70" zoomScaleSheetLayoutView="100" workbookViewId="0">
      <pane ySplit="1" topLeftCell="A2" activePane="bottomLeft" state="frozen"/>
      <selection pane="bottomLeft" activeCell="D7" sqref="D7"/>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86328125" style="3" customWidth="1"/>
    <col min="8" max="16384" width="9.1328125" style="3"/>
  </cols>
  <sheetData>
    <row r="1" spans="1:7" s="27" customFormat="1" ht="13.15">
      <c r="A1" s="54"/>
      <c r="B1" s="145" t="s">
        <v>2777</v>
      </c>
      <c r="C1" s="47"/>
      <c r="D1" s="145" t="s">
        <v>2775</v>
      </c>
      <c r="E1" s="145" t="s">
        <v>2778</v>
      </c>
      <c r="F1" s="145" t="s">
        <v>2776</v>
      </c>
      <c r="G1" s="54"/>
    </row>
    <row r="2" spans="1:7" s="27" customFormat="1" ht="12.75" customHeight="1">
      <c r="A2" s="54"/>
      <c r="B2" s="155" t="s">
        <v>3088</v>
      </c>
      <c r="C2" s="155"/>
      <c r="D2" s="155"/>
      <c r="E2" s="155"/>
      <c r="F2" s="155"/>
      <c r="G2" s="54"/>
    </row>
    <row r="3" spans="1:7" s="27" customFormat="1" ht="79.5" customHeight="1">
      <c r="A3" s="54"/>
      <c r="B3" s="69" t="s">
        <v>2857</v>
      </c>
      <c r="C3" s="41"/>
      <c r="D3" s="72" t="s">
        <v>2919</v>
      </c>
      <c r="E3" s="51">
        <f>'ОБЩИЙ ПРАЙС ЛИСТ'!F211</f>
        <v>103210</v>
      </c>
      <c r="F3" s="144" t="s">
        <v>3119</v>
      </c>
      <c r="G3" s="54"/>
    </row>
    <row r="4" spans="1:7" s="27" customFormat="1" ht="79.5" customHeight="1">
      <c r="A4" s="54"/>
      <c r="B4" s="69" t="s">
        <v>2859</v>
      </c>
      <c r="C4" s="41"/>
      <c r="D4" s="72" t="s">
        <v>2920</v>
      </c>
      <c r="E4" s="51">
        <f>'ОБЩИЙ ПРАЙС ЛИСТ'!F212</f>
        <v>72639</v>
      </c>
      <c r="F4" s="144" t="s">
        <v>3119</v>
      </c>
      <c r="G4" s="54"/>
    </row>
    <row r="5" spans="1:7" s="27" customFormat="1" ht="79.5" customHeight="1">
      <c r="A5" s="54"/>
      <c r="B5" s="69" t="s">
        <v>2861</v>
      </c>
      <c r="C5" s="41"/>
      <c r="D5" s="72" t="s">
        <v>2921</v>
      </c>
      <c r="E5" s="51">
        <f>'ОБЩИЙ ПРАЙС ЛИСТ'!F213</f>
        <v>31827</v>
      </c>
      <c r="F5" s="144" t="s">
        <v>3119</v>
      </c>
      <c r="G5" s="54"/>
    </row>
    <row r="6" spans="1:7" s="27" customFormat="1" ht="12.75" customHeight="1">
      <c r="A6" s="54"/>
      <c r="B6" s="155" t="s">
        <v>3089</v>
      </c>
      <c r="C6" s="155"/>
      <c r="D6" s="155"/>
      <c r="E6" s="155"/>
      <c r="F6" s="155"/>
      <c r="G6" s="54"/>
    </row>
    <row r="7" spans="1:7" s="27" customFormat="1" ht="90" customHeight="1">
      <c r="A7" s="54"/>
      <c r="B7" s="69" t="s">
        <v>2865</v>
      </c>
      <c r="C7" s="41"/>
      <c r="D7" s="72" t="s">
        <v>2922</v>
      </c>
      <c r="E7" s="147">
        <f>'ОБЩИЙ ПРАЙС ЛИСТ'!F214</f>
        <v>1560</v>
      </c>
      <c r="F7" s="144" t="s">
        <v>3119</v>
      </c>
      <c r="G7" s="54"/>
    </row>
    <row r="8" spans="1:7" s="27" customFormat="1" ht="90" customHeight="1">
      <c r="A8" s="54"/>
      <c r="B8" s="69" t="s">
        <v>2866</v>
      </c>
      <c r="C8" s="41"/>
      <c r="D8" s="72" t="s">
        <v>2923</v>
      </c>
      <c r="E8" s="51">
        <f>'ОБЩИЙ ПРАЙС ЛИСТ'!F215</f>
        <v>3235</v>
      </c>
      <c r="F8" s="144" t="s">
        <v>3119</v>
      </c>
      <c r="G8" s="54"/>
    </row>
    <row r="9" spans="1:7" s="27" customFormat="1" ht="90" customHeight="1">
      <c r="A9" s="54"/>
      <c r="B9" s="69" t="s">
        <v>2867</v>
      </c>
      <c r="C9" s="41"/>
      <c r="D9" s="72" t="s">
        <v>2924</v>
      </c>
      <c r="E9" s="51">
        <f>'ОБЩИЙ ПРАЙС ЛИСТ'!F216</f>
        <v>1799</v>
      </c>
      <c r="F9" s="144" t="s">
        <v>3119</v>
      </c>
      <c r="G9" s="54"/>
    </row>
    <row r="10" spans="1:7" s="27" customFormat="1" ht="90" customHeight="1">
      <c r="A10" s="54"/>
      <c r="B10" s="69" t="s">
        <v>2869</v>
      </c>
      <c r="C10" s="41"/>
      <c r="D10" s="72" t="s">
        <v>2925</v>
      </c>
      <c r="E10" s="51">
        <f>'ОБЩИЙ ПРАЙС ЛИСТ'!F217</f>
        <v>3235</v>
      </c>
      <c r="F10" s="144" t="s">
        <v>3119</v>
      </c>
      <c r="G10" s="54"/>
    </row>
    <row r="11" spans="1:7" s="27" customFormat="1" ht="90" customHeight="1">
      <c r="A11" s="54"/>
      <c r="B11" s="69" t="s">
        <v>2871</v>
      </c>
      <c r="C11" s="41"/>
      <c r="D11" s="72" t="s">
        <v>2926</v>
      </c>
      <c r="E11" s="51">
        <f>'ОБЩИЙ ПРАЙС ЛИСТ'!F218</f>
        <v>3378</v>
      </c>
      <c r="F11" s="144" t="s">
        <v>3119</v>
      </c>
      <c r="G11" s="54"/>
    </row>
    <row r="12" spans="1:7" s="27" customFormat="1" ht="90" customHeight="1">
      <c r="A12" s="54"/>
      <c r="B12" s="69" t="s">
        <v>2873</v>
      </c>
      <c r="C12" s="41"/>
      <c r="D12" s="72" t="s">
        <v>2927</v>
      </c>
      <c r="E12" s="51">
        <f>'ОБЩИЙ ПРАЙС ЛИСТ'!F219</f>
        <v>3378</v>
      </c>
      <c r="F12" s="144" t="s">
        <v>3119</v>
      </c>
      <c r="G12" s="54"/>
    </row>
    <row r="13" spans="1:7" s="27" customFormat="1" ht="90" customHeight="1">
      <c r="A13" s="54"/>
      <c r="B13" s="69" t="s">
        <v>2876</v>
      </c>
      <c r="C13" s="41"/>
      <c r="D13" s="72" t="s">
        <v>2930</v>
      </c>
      <c r="E13" s="147">
        <f>'ОБЩИЙ ПРАЙС ЛИСТ'!F220</f>
        <v>1868</v>
      </c>
      <c r="F13" s="144" t="s">
        <v>3119</v>
      </c>
      <c r="G13" s="54"/>
    </row>
    <row r="14" spans="1:7" s="27" customFormat="1" ht="90" customHeight="1">
      <c r="A14" s="54"/>
      <c r="B14" s="69" t="s">
        <v>2877</v>
      </c>
      <c r="C14" s="41"/>
      <c r="D14" s="72" t="s">
        <v>2931</v>
      </c>
      <c r="E14" s="147">
        <f>'ОБЩИЙ ПРАЙС ЛИСТ'!F221</f>
        <v>4730</v>
      </c>
      <c r="F14" s="144" t="s">
        <v>3119</v>
      </c>
      <c r="G14" s="54"/>
    </row>
    <row r="15" spans="1:7" s="27" customFormat="1" ht="90" customHeight="1">
      <c r="A15" s="54"/>
      <c r="B15" s="69" t="s">
        <v>2881</v>
      </c>
      <c r="C15" s="41"/>
      <c r="D15" s="72" t="s">
        <v>2932</v>
      </c>
      <c r="E15" s="147">
        <f>'ОБЩИЙ ПРАЙС ЛИСТ'!F222</f>
        <v>3125</v>
      </c>
      <c r="F15" s="144" t="s">
        <v>3119</v>
      </c>
      <c r="G15" s="54"/>
    </row>
    <row r="16" spans="1:7" s="27" customFormat="1" ht="90" customHeight="1">
      <c r="A16" s="54"/>
      <c r="B16" s="69" t="s">
        <v>2882</v>
      </c>
      <c r="C16" s="41"/>
      <c r="D16" s="72" t="s">
        <v>2933</v>
      </c>
      <c r="E16" s="147">
        <f>'ОБЩИЙ ПРАЙС ЛИСТ'!F223</f>
        <v>5750</v>
      </c>
      <c r="F16" s="144" t="s">
        <v>3119</v>
      </c>
      <c r="G16" s="54"/>
    </row>
    <row r="17" spans="1:7" s="27" customFormat="1" ht="90" customHeight="1">
      <c r="A17" s="54"/>
      <c r="B17" s="69" t="s">
        <v>2883</v>
      </c>
      <c r="C17" s="41"/>
      <c r="D17" s="72" t="s">
        <v>2928</v>
      </c>
      <c r="E17" s="51">
        <f>'ОБЩИЙ ПРАЙС ЛИСТ'!F224</f>
        <v>6365</v>
      </c>
      <c r="F17" s="144" t="s">
        <v>3119</v>
      </c>
      <c r="G17" s="54"/>
    </row>
    <row r="18" spans="1:7" s="27" customFormat="1" ht="90" customHeight="1">
      <c r="A18" s="54"/>
      <c r="B18" s="69" t="s">
        <v>2885</v>
      </c>
      <c r="C18" s="41"/>
      <c r="D18" s="72" t="s">
        <v>2929</v>
      </c>
      <c r="E18" s="51">
        <f>'ОБЩИЙ ПРАЙС ЛИСТ'!F225</f>
        <v>6365</v>
      </c>
      <c r="F18" s="144" t="s">
        <v>3119</v>
      </c>
      <c r="G18" s="54"/>
    </row>
    <row r="19" spans="1:7" s="27" customFormat="1" ht="12.75" customHeight="1">
      <c r="A19" s="54"/>
      <c r="B19" s="155" t="s">
        <v>3090</v>
      </c>
      <c r="C19" s="155"/>
      <c r="D19" s="155"/>
      <c r="E19" s="155"/>
      <c r="F19" s="155"/>
      <c r="G19" s="54"/>
    </row>
    <row r="20" spans="1:7" s="27" customFormat="1" ht="90" customHeight="1">
      <c r="A20" s="54"/>
      <c r="B20" s="69" t="s">
        <v>2887</v>
      </c>
      <c r="C20" s="41"/>
      <c r="D20" s="72" t="s">
        <v>2934</v>
      </c>
      <c r="E20" s="147">
        <f>'ОБЩИЙ ПРАЙС ЛИСТ'!F226</f>
        <v>1790</v>
      </c>
      <c r="F20" s="144" t="s">
        <v>3119</v>
      </c>
      <c r="G20" s="54"/>
    </row>
    <row r="21" spans="1:7" s="27" customFormat="1" ht="90" customHeight="1">
      <c r="A21" s="54"/>
      <c r="B21" s="69" t="s">
        <v>2889</v>
      </c>
      <c r="C21" s="41"/>
      <c r="D21" s="72" t="s">
        <v>2935</v>
      </c>
      <c r="E21" s="147">
        <f>'ОБЩИЙ ПРАЙС ЛИСТ'!F227</f>
        <v>2153</v>
      </c>
      <c r="F21" s="144" t="s">
        <v>3119</v>
      </c>
      <c r="G21" s="54"/>
    </row>
    <row r="22" spans="1:7" s="27" customFormat="1" ht="90" customHeight="1">
      <c r="A22" s="54"/>
      <c r="B22" s="69" t="s">
        <v>2891</v>
      </c>
      <c r="C22" s="41"/>
      <c r="D22" s="72" t="s">
        <v>2936</v>
      </c>
      <c r="E22" s="147">
        <f>'ОБЩИЙ ПРАЙС ЛИСТ'!F228</f>
        <v>3345</v>
      </c>
      <c r="F22" s="144" t="s">
        <v>3119</v>
      </c>
      <c r="G22" s="54"/>
    </row>
    <row r="23" spans="1:7" s="27" customFormat="1" ht="90" customHeight="1">
      <c r="A23" s="54"/>
      <c r="B23" s="69" t="s">
        <v>2894</v>
      </c>
      <c r="C23" s="41"/>
      <c r="D23" s="72" t="s">
        <v>2937</v>
      </c>
      <c r="E23" s="51">
        <f>'ОБЩИЙ ПРАЙС ЛИСТ'!F229</f>
        <v>2788</v>
      </c>
      <c r="F23" s="144" t="s">
        <v>3119</v>
      </c>
      <c r="G23" s="54"/>
    </row>
    <row r="24" spans="1:7" s="27" customFormat="1" ht="90" customHeight="1">
      <c r="A24" s="54"/>
      <c r="B24" s="69" t="s">
        <v>2895</v>
      </c>
      <c r="C24" s="41"/>
      <c r="D24" s="72" t="s">
        <v>2938</v>
      </c>
      <c r="E24" s="51">
        <f>'ОБЩИЙ ПРАЙС ЛИСТ'!F230</f>
        <v>2958</v>
      </c>
      <c r="F24" s="144" t="s">
        <v>3119</v>
      </c>
      <c r="G24" s="54"/>
    </row>
    <row r="25" spans="1:7" s="27" customFormat="1" ht="90" customHeight="1">
      <c r="A25" s="54"/>
      <c r="B25" s="69" t="s">
        <v>2897</v>
      </c>
      <c r="C25" s="41"/>
      <c r="D25" s="72" t="s">
        <v>2939</v>
      </c>
      <c r="E25" s="51">
        <f>'ОБЩИЙ ПРАЙС ЛИСТ'!F231</f>
        <v>5691</v>
      </c>
      <c r="F25" s="144" t="s">
        <v>3119</v>
      </c>
      <c r="G25" s="54"/>
    </row>
    <row r="26" spans="1:7" s="27" customFormat="1" ht="12.75" customHeight="1">
      <c r="A26" s="54"/>
      <c r="B26" s="155" t="s">
        <v>2819</v>
      </c>
      <c r="C26" s="155"/>
      <c r="D26" s="155"/>
      <c r="E26" s="155"/>
      <c r="F26" s="155"/>
      <c r="G26" s="54"/>
    </row>
    <row r="27" spans="1:7" s="27" customFormat="1" ht="79.5" customHeight="1">
      <c r="A27" s="54"/>
      <c r="B27" s="69" t="s">
        <v>235</v>
      </c>
      <c r="C27" s="41"/>
      <c r="D27" s="72" t="s">
        <v>495</v>
      </c>
      <c r="E27" s="147">
        <f>'ОБЩИЙ ПРАЙС ЛИСТ'!F232</f>
        <v>11700</v>
      </c>
      <c r="F27" s="44"/>
      <c r="G27" s="54"/>
    </row>
    <row r="28" spans="1:7" s="27" customFormat="1" ht="79.5" customHeight="1">
      <c r="A28" s="54"/>
      <c r="B28" s="69" t="s">
        <v>335</v>
      </c>
      <c r="C28" s="41"/>
      <c r="D28" s="72" t="s">
        <v>658</v>
      </c>
      <c r="E28" s="147">
        <f>'ОБЩИЙ ПРАЙС ЛИСТ'!F233</f>
        <v>16275</v>
      </c>
      <c r="F28" s="44"/>
      <c r="G28" s="54"/>
    </row>
    <row r="29" spans="1:7" s="27" customFormat="1" ht="79.5" customHeight="1">
      <c r="A29" s="54"/>
      <c r="B29" s="69" t="s">
        <v>344</v>
      </c>
      <c r="C29" s="41"/>
      <c r="D29" s="72" t="s">
        <v>496</v>
      </c>
      <c r="E29" s="147">
        <f>'ОБЩИЙ ПРАЙС ЛИСТ'!F234</f>
        <v>39350</v>
      </c>
      <c r="F29" s="44"/>
      <c r="G29" s="54"/>
    </row>
    <row r="30" spans="1:7" s="27" customFormat="1" ht="12.75" customHeight="1">
      <c r="A30" s="54"/>
      <c r="B30" s="155" t="s">
        <v>2820</v>
      </c>
      <c r="C30" s="155"/>
      <c r="D30" s="155"/>
      <c r="E30" s="155"/>
      <c r="F30" s="155"/>
      <c r="G30" s="54"/>
    </row>
    <row r="31" spans="1:7" s="27" customFormat="1" ht="90" customHeight="1">
      <c r="A31" s="54"/>
      <c r="B31" s="48" t="s">
        <v>719</v>
      </c>
      <c r="C31" s="42"/>
      <c r="D31" s="72" t="s">
        <v>722</v>
      </c>
      <c r="E31" s="51">
        <f>'ОБЩИЙ ПРАЙС ЛИСТ'!F247</f>
        <v>2401</v>
      </c>
      <c r="F31" s="44"/>
      <c r="G31" s="54"/>
    </row>
    <row r="32" spans="1:7" s="27" customFormat="1" ht="90" customHeight="1">
      <c r="A32" s="54"/>
      <c r="B32" s="48" t="s">
        <v>720</v>
      </c>
      <c r="C32" s="42"/>
      <c r="D32" s="72" t="s">
        <v>723</v>
      </c>
      <c r="E32" s="51">
        <f>'ОБЩИЙ ПРАЙС ЛИСТ'!F248</f>
        <v>2583</v>
      </c>
      <c r="F32" s="44"/>
      <c r="G32" s="54"/>
    </row>
    <row r="33" spans="1:28" s="27" customFormat="1" ht="90" customHeight="1">
      <c r="A33" s="54"/>
      <c r="B33" s="48" t="s">
        <v>721</v>
      </c>
      <c r="C33" s="42"/>
      <c r="D33" s="72" t="s">
        <v>724</v>
      </c>
      <c r="E33" s="51">
        <f>'ОБЩИЙ ПРАЙС ЛИСТ'!F249</f>
        <v>2826.75</v>
      </c>
      <c r="F33" s="44"/>
      <c r="G33" s="54"/>
    </row>
    <row r="34" spans="1:28" s="27" customFormat="1" ht="90" customHeight="1">
      <c r="A34" s="54"/>
      <c r="B34" s="48" t="s">
        <v>65</v>
      </c>
      <c r="C34" s="42"/>
      <c r="D34" s="72" t="s">
        <v>497</v>
      </c>
      <c r="E34" s="147">
        <f>'ОБЩИЙ ПРАЙС ЛИСТ'!F256</f>
        <v>1610</v>
      </c>
      <c r="F34" s="44"/>
      <c r="G34" s="54"/>
    </row>
    <row r="35" spans="1:28" s="27" customFormat="1" ht="90" customHeight="1">
      <c r="A35" s="54"/>
      <c r="B35" s="48" t="s">
        <v>66</v>
      </c>
      <c r="C35" s="38"/>
      <c r="D35" s="72" t="s">
        <v>498</v>
      </c>
      <c r="E35" s="147">
        <f>'ОБЩИЙ ПРАЙС ЛИСТ'!F250</f>
        <v>2780</v>
      </c>
      <c r="F35" s="44"/>
      <c r="G35" s="54"/>
    </row>
    <row r="36" spans="1:28" s="33" customFormat="1" ht="90" customHeight="1">
      <c r="A36" s="134"/>
      <c r="B36" s="69" t="s">
        <v>67</v>
      </c>
      <c r="C36" s="121"/>
      <c r="D36" s="67" t="s">
        <v>499</v>
      </c>
      <c r="E36" s="147">
        <f>'ОБЩИЙ ПРАЙС ЛИСТ'!F257</f>
        <v>4300</v>
      </c>
      <c r="F36" s="44"/>
      <c r="G36" s="134"/>
    </row>
    <row r="37" spans="1:28" s="31" customFormat="1" ht="90" customHeight="1">
      <c r="A37" s="134"/>
      <c r="B37" s="69" t="s">
        <v>68</v>
      </c>
      <c r="C37" s="121"/>
      <c r="D37" s="67" t="s">
        <v>500</v>
      </c>
      <c r="E37" s="147">
        <f>'ОБЩИЙ ПРАЙС ЛИСТ'!F251</f>
        <v>5220</v>
      </c>
      <c r="F37" s="44"/>
      <c r="G37" s="134"/>
      <c r="H37" s="33"/>
      <c r="I37" s="33"/>
      <c r="J37" s="33"/>
      <c r="K37" s="33"/>
      <c r="L37" s="33"/>
      <c r="M37" s="33"/>
      <c r="N37" s="33"/>
      <c r="O37" s="33"/>
      <c r="P37" s="33"/>
      <c r="Q37" s="33"/>
      <c r="R37" s="33"/>
      <c r="S37" s="33"/>
      <c r="T37" s="33"/>
      <c r="U37" s="33"/>
      <c r="V37" s="33"/>
      <c r="W37" s="33"/>
      <c r="X37" s="33"/>
      <c r="Y37" s="33"/>
      <c r="Z37" s="33"/>
      <c r="AA37" s="33"/>
      <c r="AB37" s="33"/>
    </row>
    <row r="38" spans="1:28" s="32" customFormat="1" ht="90" customHeight="1">
      <c r="A38" s="54"/>
      <c r="B38" s="69" t="s">
        <v>159</v>
      </c>
      <c r="C38" s="42"/>
      <c r="D38" s="72" t="s">
        <v>501</v>
      </c>
      <c r="E38" s="147">
        <f>'ОБЩИЙ ПРАЙС ЛИСТ'!F253</f>
        <v>6090</v>
      </c>
      <c r="F38" s="44"/>
      <c r="G38" s="134"/>
      <c r="H38" s="33"/>
      <c r="I38" s="33"/>
      <c r="J38" s="33"/>
      <c r="K38" s="33"/>
      <c r="L38" s="33"/>
      <c r="M38" s="33"/>
      <c r="N38" s="33"/>
      <c r="O38" s="33"/>
      <c r="P38" s="33"/>
      <c r="Q38" s="33"/>
      <c r="R38" s="33"/>
      <c r="S38" s="33"/>
      <c r="T38" s="33"/>
      <c r="U38" s="33"/>
      <c r="V38" s="33"/>
      <c r="W38" s="33"/>
      <c r="X38" s="33"/>
      <c r="Y38" s="33"/>
      <c r="Z38" s="33"/>
      <c r="AA38" s="33"/>
      <c r="AB38" s="33"/>
    </row>
    <row r="39" spans="1:28" s="32" customFormat="1" ht="90" customHeight="1">
      <c r="A39" s="54"/>
      <c r="B39" s="48" t="s">
        <v>69</v>
      </c>
      <c r="C39" s="42"/>
      <c r="D39" s="72" t="s">
        <v>502</v>
      </c>
      <c r="E39" s="147">
        <f>'ОБЩИЙ ПРАЙС ЛИСТ'!F252</f>
        <v>5292</v>
      </c>
      <c r="F39" s="44"/>
      <c r="G39" s="134"/>
      <c r="H39" s="33"/>
      <c r="I39" s="33"/>
      <c r="J39" s="33"/>
      <c r="K39" s="33"/>
      <c r="L39" s="33"/>
      <c r="M39" s="33"/>
      <c r="N39" s="33"/>
      <c r="O39" s="33"/>
      <c r="P39" s="33"/>
      <c r="Q39" s="33"/>
      <c r="R39" s="33"/>
      <c r="S39" s="33"/>
      <c r="T39" s="33"/>
      <c r="U39" s="33"/>
      <c r="V39" s="33"/>
      <c r="W39" s="33"/>
      <c r="X39" s="33"/>
      <c r="Y39" s="33"/>
      <c r="Z39" s="33"/>
      <c r="AA39" s="33"/>
      <c r="AB39" s="33"/>
    </row>
    <row r="40" spans="1:28" s="32" customFormat="1" ht="90" customHeight="1">
      <c r="A40" s="54"/>
      <c r="B40" s="48" t="s">
        <v>70</v>
      </c>
      <c r="C40" s="42"/>
      <c r="D40" s="72" t="s">
        <v>503</v>
      </c>
      <c r="E40" s="147">
        <f>'ОБЩИЙ ПРАЙС ЛИСТ'!F254</f>
        <v>8904</v>
      </c>
      <c r="F40" s="44"/>
      <c r="G40" s="134"/>
      <c r="H40" s="33"/>
      <c r="I40" s="33"/>
      <c r="J40" s="33"/>
      <c r="K40" s="33"/>
      <c r="L40" s="33"/>
      <c r="M40" s="33"/>
      <c r="N40" s="33"/>
      <c r="O40" s="33"/>
      <c r="P40" s="33"/>
      <c r="Q40" s="33"/>
      <c r="R40" s="33"/>
      <c r="S40" s="33"/>
      <c r="T40" s="33"/>
      <c r="U40" s="33"/>
      <c r="V40" s="33"/>
      <c r="W40" s="33"/>
      <c r="X40" s="33"/>
      <c r="Y40" s="33"/>
    </row>
    <row r="41" spans="1:28" s="32" customFormat="1" ht="90" customHeight="1">
      <c r="A41" s="54"/>
      <c r="B41" s="48" t="s">
        <v>71</v>
      </c>
      <c r="C41" s="38"/>
      <c r="D41" s="72" t="s">
        <v>504</v>
      </c>
      <c r="E41" s="147">
        <f>'ОБЩИЙ ПРАЙС ЛИСТ'!F255</f>
        <v>1355</v>
      </c>
      <c r="F41" s="44"/>
      <c r="G41" s="134"/>
      <c r="H41" s="33"/>
      <c r="I41" s="33"/>
      <c r="J41" s="33"/>
      <c r="K41" s="33"/>
      <c r="L41" s="33"/>
      <c r="M41" s="33"/>
      <c r="N41" s="33"/>
      <c r="O41" s="33"/>
      <c r="P41" s="33"/>
      <c r="Q41" s="33"/>
      <c r="R41" s="33"/>
      <c r="S41" s="33"/>
      <c r="T41" s="33"/>
      <c r="U41" s="33"/>
      <c r="V41" s="33"/>
      <c r="W41" s="33"/>
      <c r="X41" s="33"/>
      <c r="Y41" s="33"/>
    </row>
    <row r="42" spans="1:28" s="27" customFormat="1" ht="12.75" customHeight="1">
      <c r="A42" s="54"/>
      <c r="B42" s="155" t="s">
        <v>2821</v>
      </c>
      <c r="C42" s="155"/>
      <c r="D42" s="155"/>
      <c r="E42" s="155"/>
      <c r="F42" s="155"/>
      <c r="G42" s="134"/>
      <c r="H42" s="33"/>
      <c r="I42" s="33"/>
      <c r="J42" s="33"/>
      <c r="K42" s="33"/>
      <c r="L42" s="33"/>
      <c r="M42" s="33"/>
      <c r="N42" s="33"/>
      <c r="O42" s="33"/>
      <c r="P42" s="33"/>
      <c r="Q42" s="33"/>
      <c r="R42" s="33"/>
      <c r="S42" s="33"/>
      <c r="T42" s="33"/>
      <c r="U42" s="33"/>
      <c r="V42" s="33"/>
      <c r="W42" s="33"/>
      <c r="X42" s="33"/>
    </row>
    <row r="43" spans="1:28" s="32" customFormat="1" ht="90" customHeight="1">
      <c r="A43" s="54"/>
      <c r="B43" s="48" t="s">
        <v>72</v>
      </c>
      <c r="C43" s="38"/>
      <c r="D43" s="72" t="s">
        <v>2605</v>
      </c>
      <c r="E43" s="147">
        <f>'ОБЩИЙ ПРАЙС ЛИСТ'!F244</f>
        <v>1540</v>
      </c>
      <c r="F43" s="33"/>
      <c r="G43" s="134"/>
      <c r="H43" s="33"/>
      <c r="I43" s="33"/>
      <c r="J43" s="33"/>
      <c r="K43" s="33"/>
      <c r="L43" s="33"/>
      <c r="M43" s="33"/>
      <c r="N43" s="33"/>
      <c r="O43" s="33"/>
      <c r="P43" s="33"/>
      <c r="Q43" s="33"/>
      <c r="R43" s="33"/>
      <c r="S43" s="33"/>
      <c r="T43" s="33"/>
      <c r="U43" s="33"/>
      <c r="V43" s="33"/>
      <c r="W43" s="33"/>
      <c r="X43" s="33"/>
    </row>
    <row r="44" spans="1:28" s="32" customFormat="1" ht="90" customHeight="1">
      <c r="A44" s="54"/>
      <c r="B44" s="48" t="s">
        <v>73</v>
      </c>
      <c r="C44" s="38"/>
      <c r="D44" s="72" t="s">
        <v>2606</v>
      </c>
      <c r="E44" s="147">
        <f>'ОБЩИЙ ПРАЙС ЛИСТ'!F245</f>
        <v>1875</v>
      </c>
      <c r="F44" s="33"/>
      <c r="G44" s="134"/>
      <c r="H44" s="33"/>
      <c r="I44" s="33"/>
      <c r="J44" s="33"/>
      <c r="K44" s="33"/>
      <c r="L44" s="33"/>
      <c r="M44" s="33"/>
      <c r="N44" s="33"/>
      <c r="O44" s="33"/>
      <c r="P44" s="33"/>
      <c r="Q44" s="33"/>
      <c r="R44" s="33"/>
      <c r="S44" s="33"/>
      <c r="T44" s="33"/>
      <c r="U44" s="33"/>
      <c r="V44" s="33"/>
      <c r="W44" s="33"/>
      <c r="X44" s="33"/>
    </row>
    <row r="45" spans="1:28" s="32" customFormat="1" ht="90" customHeight="1">
      <c r="A45" s="54"/>
      <c r="B45" s="48" t="s">
        <v>74</v>
      </c>
      <c r="C45" s="38"/>
      <c r="D45" s="72" t="s">
        <v>2607</v>
      </c>
      <c r="E45" s="147">
        <f>'ОБЩИЙ ПРАЙС ЛИСТ'!F242</f>
        <v>2985</v>
      </c>
      <c r="F45" s="33"/>
      <c r="G45" s="134"/>
      <c r="H45" s="33"/>
      <c r="I45" s="33"/>
      <c r="J45" s="33"/>
      <c r="K45" s="33"/>
      <c r="L45" s="33"/>
      <c r="M45" s="33"/>
      <c r="N45" s="33"/>
      <c r="O45" s="33"/>
      <c r="P45" s="33"/>
      <c r="Q45" s="33"/>
      <c r="R45" s="33"/>
      <c r="S45" s="33"/>
      <c r="T45" s="33"/>
      <c r="U45" s="33"/>
      <c r="V45" s="33"/>
      <c r="W45" s="33"/>
      <c r="X45" s="33"/>
    </row>
    <row r="46" spans="1:28" s="32" customFormat="1" ht="90" customHeight="1">
      <c r="A46" s="54"/>
      <c r="B46" s="48" t="s">
        <v>75</v>
      </c>
      <c r="C46" s="38"/>
      <c r="D46" s="72" t="s">
        <v>2677</v>
      </c>
      <c r="E46" s="147">
        <f>'ОБЩИЙ ПРАЙС ЛИСТ'!F241</f>
        <v>1430</v>
      </c>
      <c r="F46" s="33"/>
      <c r="G46" s="134"/>
      <c r="H46" s="33"/>
      <c r="I46" s="33"/>
      <c r="J46" s="33"/>
      <c r="K46" s="33"/>
      <c r="L46" s="33"/>
      <c r="M46" s="33"/>
      <c r="N46" s="33"/>
      <c r="O46" s="33"/>
      <c r="P46" s="33"/>
      <c r="Q46" s="33"/>
      <c r="R46" s="33"/>
      <c r="S46" s="33"/>
      <c r="T46" s="33"/>
      <c r="U46" s="33"/>
      <c r="V46" s="33"/>
      <c r="W46" s="33"/>
      <c r="X46" s="33"/>
    </row>
    <row r="47" spans="1:28" s="32" customFormat="1" ht="90" customHeight="1">
      <c r="A47" s="54"/>
      <c r="B47" s="69" t="s">
        <v>3186</v>
      </c>
      <c r="C47" s="38"/>
      <c r="D47" s="72" t="s">
        <v>3187</v>
      </c>
      <c r="E47" s="147">
        <f>'ОБЩИЙ ПРАЙС ЛИСТ'!F243</f>
        <v>3055</v>
      </c>
      <c r="F47" s="33"/>
      <c r="G47" s="134"/>
      <c r="H47" s="33"/>
      <c r="I47" s="33"/>
      <c r="J47" s="33"/>
      <c r="K47" s="33"/>
      <c r="L47" s="33"/>
      <c r="M47" s="33"/>
      <c r="N47" s="33"/>
      <c r="O47" s="33"/>
      <c r="P47" s="33"/>
      <c r="Q47" s="33"/>
      <c r="R47" s="33"/>
      <c r="S47" s="33"/>
      <c r="T47" s="33"/>
      <c r="U47" s="33"/>
      <c r="V47" s="33"/>
      <c r="W47" s="33"/>
      <c r="X47" s="33"/>
    </row>
    <row r="48" spans="1:28" s="32" customFormat="1" ht="90" customHeight="1">
      <c r="A48" s="54"/>
      <c r="B48" s="48" t="s">
        <v>76</v>
      </c>
      <c r="C48" s="42"/>
      <c r="D48" s="72" t="s">
        <v>2608</v>
      </c>
      <c r="E48" s="147">
        <f>'ОБЩИЙ ПРАЙС ЛИСТ'!F246</f>
        <v>1355</v>
      </c>
      <c r="F48" s="33"/>
      <c r="G48" s="134"/>
      <c r="H48" s="33"/>
      <c r="I48" s="33"/>
      <c r="J48" s="33"/>
      <c r="K48" s="33"/>
      <c r="L48" s="33"/>
      <c r="M48" s="33"/>
      <c r="N48" s="33"/>
      <c r="O48" s="33"/>
      <c r="P48" s="33"/>
      <c r="Q48" s="33"/>
      <c r="R48" s="33"/>
      <c r="S48" s="33"/>
      <c r="T48" s="33"/>
      <c r="U48" s="33"/>
      <c r="V48" s="33"/>
      <c r="W48" s="33"/>
      <c r="X48" s="33"/>
    </row>
    <row r="49" spans="1:24" s="27" customFormat="1" ht="12.75" customHeight="1">
      <c r="A49" s="54"/>
      <c r="B49" s="155" t="s">
        <v>2822</v>
      </c>
      <c r="C49" s="155"/>
      <c r="D49" s="155"/>
      <c r="E49" s="155"/>
      <c r="F49" s="155"/>
      <c r="G49" s="134"/>
      <c r="H49" s="33"/>
      <c r="I49" s="33"/>
      <c r="J49" s="33"/>
      <c r="K49" s="33"/>
      <c r="L49" s="33"/>
      <c r="M49" s="33"/>
      <c r="N49" s="33"/>
      <c r="O49" s="33"/>
      <c r="P49" s="33"/>
      <c r="Q49" s="33"/>
      <c r="R49" s="33"/>
      <c r="S49" s="33"/>
      <c r="T49" s="33"/>
      <c r="U49" s="33"/>
      <c r="V49" s="33"/>
      <c r="W49" s="33"/>
      <c r="X49" s="33"/>
    </row>
    <row r="50" spans="1:24" s="31" customFormat="1" ht="90" customHeight="1">
      <c r="A50" s="134"/>
      <c r="B50" s="69" t="s">
        <v>77</v>
      </c>
      <c r="C50" s="121"/>
      <c r="D50" s="50" t="s">
        <v>505</v>
      </c>
      <c r="E50" s="147">
        <f>'ОБЩИЙ ПРАЙС ЛИСТ'!F235</f>
        <v>5565</v>
      </c>
      <c r="F50" s="33"/>
      <c r="G50" s="134"/>
      <c r="H50" s="33"/>
      <c r="I50" s="33"/>
      <c r="J50" s="33"/>
      <c r="K50" s="33"/>
      <c r="L50" s="33"/>
      <c r="M50" s="33"/>
      <c r="N50" s="33"/>
      <c r="O50" s="33"/>
      <c r="P50" s="33"/>
      <c r="Q50" s="33"/>
      <c r="R50" s="33"/>
      <c r="S50" s="33"/>
      <c r="T50" s="33"/>
      <c r="U50" s="33"/>
      <c r="V50" s="33"/>
      <c r="W50" s="33"/>
      <c r="X50" s="33"/>
    </row>
    <row r="51" spans="1:24" s="31" customFormat="1" ht="90" customHeight="1">
      <c r="A51" s="134"/>
      <c r="B51" s="69" t="s">
        <v>78</v>
      </c>
      <c r="C51" s="121"/>
      <c r="D51" s="50" t="s">
        <v>506</v>
      </c>
      <c r="E51" s="147">
        <f>'ОБЩИЙ ПРАЙС ЛИСТ'!F236</f>
        <v>7100</v>
      </c>
      <c r="F51" s="33"/>
      <c r="G51" s="134"/>
      <c r="H51" s="33"/>
      <c r="I51" s="33"/>
      <c r="J51" s="33"/>
      <c r="K51" s="33"/>
      <c r="L51" s="33"/>
      <c r="M51" s="33"/>
      <c r="N51" s="33"/>
      <c r="O51" s="33"/>
      <c r="P51" s="33"/>
      <c r="Q51" s="33"/>
      <c r="R51" s="33"/>
      <c r="S51" s="33"/>
      <c r="T51" s="33"/>
      <c r="U51" s="33"/>
      <c r="V51" s="33"/>
      <c r="W51" s="33"/>
      <c r="X51" s="33"/>
    </row>
    <row r="52" spans="1:24" s="32" customFormat="1" ht="90" customHeight="1">
      <c r="A52" s="54"/>
      <c r="B52" s="48" t="s">
        <v>79</v>
      </c>
      <c r="C52" s="42"/>
      <c r="D52" s="72" t="s">
        <v>507</v>
      </c>
      <c r="E52" s="147">
        <f>'ОБЩИЙ ПРАЙС ЛИСТ'!F237</f>
        <v>10235</v>
      </c>
      <c r="F52" s="33"/>
      <c r="G52" s="134"/>
      <c r="H52" s="33"/>
      <c r="I52" s="33"/>
      <c r="J52" s="33"/>
      <c r="K52" s="33"/>
      <c r="L52" s="33"/>
      <c r="M52" s="33"/>
      <c r="N52" s="33"/>
      <c r="O52" s="33"/>
      <c r="P52" s="33"/>
      <c r="Q52" s="33"/>
      <c r="R52" s="33"/>
      <c r="S52" s="33"/>
      <c r="T52" s="33"/>
      <c r="U52" s="33"/>
      <c r="V52" s="33"/>
      <c r="W52" s="33"/>
      <c r="X52" s="33"/>
    </row>
    <row r="53" spans="1:24" s="27" customFormat="1" ht="12.75" customHeight="1">
      <c r="A53" s="54"/>
      <c r="B53" s="155" t="s">
        <v>2823</v>
      </c>
      <c r="C53" s="155"/>
      <c r="D53" s="155"/>
      <c r="E53" s="155"/>
      <c r="F53" s="155"/>
      <c r="G53" s="134"/>
      <c r="H53" s="33"/>
      <c r="I53" s="33"/>
      <c r="J53" s="33"/>
      <c r="K53" s="33"/>
      <c r="L53" s="33"/>
      <c r="M53" s="33"/>
      <c r="N53" s="33"/>
      <c r="O53" s="33"/>
      <c r="P53" s="33"/>
      <c r="Q53" s="33"/>
      <c r="R53" s="33"/>
      <c r="S53" s="33"/>
      <c r="T53" s="33"/>
      <c r="U53" s="33"/>
      <c r="V53" s="33"/>
      <c r="W53" s="33"/>
      <c r="X53" s="33"/>
    </row>
    <row r="54" spans="1:24" s="32" customFormat="1" ht="90.75" customHeight="1">
      <c r="A54" s="54"/>
      <c r="B54" s="48" t="s">
        <v>80</v>
      </c>
      <c r="C54" s="38"/>
      <c r="D54" s="72" t="s">
        <v>508</v>
      </c>
      <c r="E54" s="147">
        <f>'ОБЩИЙ ПРАЙС ЛИСТ'!F238</f>
        <v>4410</v>
      </c>
      <c r="F54" s="3"/>
      <c r="G54" s="134"/>
      <c r="H54" s="33"/>
      <c r="I54" s="33"/>
      <c r="J54" s="33"/>
      <c r="K54" s="33"/>
      <c r="L54" s="33"/>
      <c r="M54" s="33"/>
      <c r="N54" s="33"/>
      <c r="O54" s="33"/>
      <c r="P54" s="33"/>
      <c r="Q54" s="33"/>
      <c r="R54" s="33"/>
      <c r="S54" s="33"/>
      <c r="T54" s="33"/>
      <c r="U54" s="33"/>
      <c r="V54" s="33"/>
      <c r="W54" s="33"/>
      <c r="X54" s="33"/>
    </row>
    <row r="55" spans="1:24" s="31" customFormat="1" ht="90.75" customHeight="1">
      <c r="A55" s="134"/>
      <c r="B55" s="69" t="s">
        <v>81</v>
      </c>
      <c r="C55" s="121"/>
      <c r="D55" s="67" t="s">
        <v>509</v>
      </c>
      <c r="E55" s="147">
        <f>'ОБЩИЙ ПРАЙС ЛИСТ'!F239</f>
        <v>6800</v>
      </c>
      <c r="F55" s="3"/>
      <c r="G55" s="134"/>
      <c r="H55" s="33"/>
      <c r="I55" s="33"/>
      <c r="J55" s="33"/>
      <c r="K55" s="33"/>
      <c r="L55" s="33"/>
      <c r="M55" s="33"/>
      <c r="N55" s="33"/>
      <c r="O55" s="33"/>
      <c r="P55" s="33"/>
      <c r="Q55" s="33"/>
      <c r="R55" s="33"/>
      <c r="S55" s="33"/>
      <c r="T55" s="33"/>
      <c r="U55" s="33"/>
      <c r="V55" s="33"/>
      <c r="W55" s="33"/>
      <c r="X55" s="33"/>
    </row>
    <row r="56" spans="1:24" s="31" customFormat="1" ht="90.75" customHeight="1">
      <c r="A56" s="134"/>
      <c r="B56" s="48" t="s">
        <v>82</v>
      </c>
      <c r="C56" s="38"/>
      <c r="D56" s="72" t="s">
        <v>510</v>
      </c>
      <c r="E56" s="147">
        <f>'ОБЩИЙ ПРАЙС ЛИСТ'!F240</f>
        <v>8565</v>
      </c>
      <c r="F56" s="3"/>
      <c r="G56" s="134"/>
      <c r="H56" s="33"/>
      <c r="I56" s="33"/>
      <c r="J56" s="33"/>
      <c r="K56" s="33"/>
      <c r="L56" s="33"/>
      <c r="M56" s="33"/>
      <c r="N56" s="33"/>
      <c r="O56" s="33"/>
      <c r="P56" s="33"/>
      <c r="Q56" s="33"/>
      <c r="R56" s="33"/>
      <c r="S56" s="33"/>
      <c r="T56" s="33"/>
      <c r="U56" s="33"/>
      <c r="V56" s="33"/>
      <c r="W56" s="33"/>
      <c r="X56" s="33"/>
    </row>
    <row r="57" spans="1:24" ht="4.5" customHeight="1">
      <c r="A57" s="53"/>
      <c r="B57" s="55"/>
      <c r="C57" s="53"/>
      <c r="D57" s="56"/>
      <c r="E57" s="133"/>
      <c r="F57" s="53"/>
      <c r="G57" s="134"/>
      <c r="H57" s="33"/>
      <c r="I57" s="33"/>
      <c r="J57" s="33"/>
      <c r="K57" s="33"/>
      <c r="L57" s="33"/>
      <c r="M57" s="33"/>
      <c r="N57" s="33"/>
      <c r="O57" s="33"/>
      <c r="P57" s="33"/>
      <c r="Q57" s="33"/>
      <c r="R57" s="33"/>
      <c r="S57" s="33"/>
      <c r="T57" s="33"/>
      <c r="U57" s="33"/>
      <c r="V57" s="33"/>
      <c r="W57" s="33"/>
      <c r="X57" s="33"/>
    </row>
  </sheetData>
  <sheetProtection insertRows="0" deleteRows="0"/>
  <protectedRanges>
    <protectedRange password="C64C" sqref="B57:D8357" name="Диапазон1_7"/>
    <protectedRange password="C64C" sqref="D50:D52 B34:B41 E53:F53 D34:D41 E30:F30 E49:F49 D54:D56 B43:B46 E42:F42 B48:B56 D43:D48 B42:D42 D49 B30:D30 D53" name="Диапазон1_7_1_2_1"/>
    <protectedRange password="C64C" sqref="C31:C41 C43:C56" name="Диапазон1_7_1_2_1_1"/>
    <protectedRange password="C64C" sqref="B20:D25 B3:D5 B6:D6 B27:D28 B2:D2 E2:F2 E6:F6 B7:D18 B26:D26 E26:F26 B19:D19 E19:F19 B47" name="Диапазон1_7_1_2_1_3"/>
    <protectedRange password="C64C" sqref="B29:D29" name="Диапазон1_7_1_2_1_3_1"/>
    <protectedRange password="C64C" sqref="E27:E29 E3:E5 E7:E18 E20:E25" name="Диапазон1_7_1_10_10_3_7_3_3_2_1_4_1_5"/>
    <protectedRange password="C64C" sqref="E34:E36" name="Диапазон1_7_1_10_10_3_7_3_3_2_1_4_1_5_1"/>
    <protectedRange password="C64C" sqref="E37:E39" name="Диапазон1_7_1_10_10_3_7_3_3_2_1_4_1_5_2"/>
    <protectedRange password="C64C" sqref="E40:E41" name="Диапазон1_7_1_10_10_3_7_3_3_2_1_4_1_5_3"/>
    <protectedRange password="C64C" sqref="E43:E47" name="Диапазон1_7_1_10_10_3_7_3_3_2_1_4_1_5_4"/>
    <protectedRange password="C64C" sqref="E48" name="Диапазон1_7_1_10_10_3_7_3_3_2_1_4_1_5_5"/>
    <protectedRange password="C64C" sqref="E50:E52" name="Диапазон1_7_1_10_10_3_7_3_3_2_1_4_1_5_6"/>
    <protectedRange password="C64C" sqref="E54:E56" name="Диапазон1_7_1_10_10_3_7_3_3_2_1_4_1_5_7"/>
    <protectedRange password="C64C" sqref="B31:B33" name="Диапазон1_7_1_2_1_2"/>
    <protectedRange password="C64C" sqref="D31:D33" name="Диапазон1_7_1_2_1_4"/>
    <protectedRange password="C64C" sqref="C1" name="Диапазон1_7_1_1_1_4"/>
    <protectedRange password="C64C" sqref="B1" name="Диапазон1_7_1_1_1"/>
    <protectedRange password="C64C" sqref="D1" name="Диапазон1_7_1_1_1_1"/>
  </protectedRanges>
  <mergeCells count="8">
    <mergeCell ref="B53:F53"/>
    <mergeCell ref="B2:F2"/>
    <mergeCell ref="B30:F30"/>
    <mergeCell ref="B42:F42"/>
    <mergeCell ref="B49:F49"/>
    <mergeCell ref="B26:F26"/>
    <mergeCell ref="B6:F6"/>
    <mergeCell ref="B19:F19"/>
  </mergeCells>
  <pageMargins left="0.7" right="0.7" top="0.75" bottom="0.75" header="0.3" footer="0.3"/>
  <pageSetup paperSize="9" scale="47" orientation="portrait" r:id="rId1"/>
  <rowBreaks count="1" manualBreakCount="1">
    <brk id="41" min="1" max="6" man="1"/>
  </rowBreaks>
  <ignoredErrors>
    <ignoredError sqref="E31:E41 E27:E29 E48 E50:E52 E54:E56 E3:E5 E7:E18 E20:E25 E43:E46 E47"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pageSetUpPr fitToPage="1"/>
  </sheetPr>
  <dimension ref="A1:AB96"/>
  <sheetViews>
    <sheetView zoomScale="70" zoomScaleNormal="70" zoomScaleSheetLayoutView="100" workbookViewId="0">
      <pane ySplit="1" topLeftCell="A2" activePane="bottomLeft" state="frozen"/>
      <selection pane="bottomLeft" activeCell="B1" sqref="B1"/>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13" customWidth="1"/>
    <col min="6" max="7" width="0.86328125" style="3" customWidth="1"/>
    <col min="8" max="16384" width="9.1328125" style="3"/>
  </cols>
  <sheetData>
    <row r="1" spans="1:28" s="27" customFormat="1" ht="13.15">
      <c r="A1" s="54"/>
      <c r="B1" s="145" t="s">
        <v>2777</v>
      </c>
      <c r="C1" s="47"/>
      <c r="D1" s="145" t="s">
        <v>2775</v>
      </c>
      <c r="E1" s="145" t="s">
        <v>2778</v>
      </c>
      <c r="F1" s="54"/>
      <c r="G1" s="54"/>
    </row>
    <row r="2" spans="1:28" s="32" customFormat="1" ht="12.75" customHeight="1">
      <c r="A2" s="54"/>
      <c r="B2" s="155" t="s">
        <v>2824</v>
      </c>
      <c r="C2" s="155"/>
      <c r="D2" s="155"/>
      <c r="E2" s="155"/>
      <c r="F2" s="53"/>
      <c r="G2" s="53"/>
      <c r="H2" s="3"/>
      <c r="I2" s="3"/>
      <c r="J2" s="3"/>
      <c r="K2" s="3"/>
      <c r="L2" s="3"/>
      <c r="M2" s="3"/>
      <c r="N2" s="3"/>
      <c r="O2" s="3"/>
      <c r="P2" s="3"/>
      <c r="Q2" s="3"/>
      <c r="R2" s="3"/>
      <c r="S2" s="3"/>
      <c r="T2" s="3"/>
      <c r="U2" s="3"/>
      <c r="V2" s="3"/>
      <c r="W2" s="3"/>
      <c r="X2" s="3"/>
      <c r="Y2" s="3"/>
      <c r="Z2" s="3"/>
      <c r="AA2" s="3"/>
      <c r="AB2" s="3"/>
    </row>
    <row r="3" spans="1:28" s="32" customFormat="1" ht="90" customHeight="1">
      <c r="A3" s="54"/>
      <c r="B3" s="48" t="s">
        <v>5</v>
      </c>
      <c r="C3" s="42"/>
      <c r="D3" s="72" t="s">
        <v>2012</v>
      </c>
      <c r="E3" s="51">
        <f>'ОБЩИЙ ПРАЙС ЛИСТ'!F576</f>
        <v>2462</v>
      </c>
      <c r="F3" s="53"/>
      <c r="G3" s="53"/>
      <c r="H3" s="3"/>
      <c r="I3" s="3"/>
      <c r="J3" s="3"/>
      <c r="K3" s="3"/>
      <c r="L3" s="3"/>
      <c r="M3" s="3"/>
      <c r="N3" s="3"/>
      <c r="O3" s="3"/>
      <c r="P3" s="3"/>
      <c r="Q3" s="3"/>
      <c r="R3" s="3"/>
      <c r="S3" s="3"/>
      <c r="T3" s="3"/>
      <c r="U3" s="3"/>
      <c r="V3" s="3"/>
      <c r="W3" s="3"/>
      <c r="X3" s="3"/>
      <c r="Y3" s="3"/>
      <c r="Z3" s="3"/>
      <c r="AA3" s="3"/>
      <c r="AB3" s="3"/>
    </row>
    <row r="4" spans="1:28" s="32" customFormat="1" ht="90" customHeight="1">
      <c r="A4" s="54"/>
      <c r="B4" s="48" t="s">
        <v>654</v>
      </c>
      <c r="C4" s="42"/>
      <c r="D4" s="72" t="s">
        <v>2013</v>
      </c>
      <c r="E4" s="51">
        <f>'ОБЩИЙ ПРАЙС ЛИСТ'!F577</f>
        <v>1759</v>
      </c>
      <c r="F4" s="53"/>
      <c r="G4" s="53"/>
      <c r="H4" s="3"/>
      <c r="I4" s="3"/>
      <c r="J4" s="3"/>
      <c r="K4" s="3"/>
      <c r="L4" s="3"/>
      <c r="M4" s="3"/>
      <c r="N4" s="3"/>
      <c r="O4" s="3"/>
      <c r="P4" s="3"/>
      <c r="Q4" s="3"/>
      <c r="R4" s="3"/>
      <c r="S4" s="3"/>
      <c r="T4" s="3"/>
      <c r="U4" s="3"/>
      <c r="V4" s="3"/>
      <c r="W4" s="3"/>
      <c r="X4" s="3"/>
      <c r="Y4" s="3"/>
      <c r="Z4" s="3"/>
      <c r="AA4" s="3"/>
      <c r="AB4" s="3"/>
    </row>
    <row r="5" spans="1:28" s="32" customFormat="1" ht="90" customHeight="1">
      <c r="A5" s="54"/>
      <c r="B5" s="48" t="s">
        <v>1552</v>
      </c>
      <c r="C5" s="42"/>
      <c r="D5" s="72" t="s">
        <v>2024</v>
      </c>
      <c r="E5" s="147">
        <f>'ОБЩИЙ ПРАЙС ЛИСТ'!F544</f>
        <v>2165</v>
      </c>
      <c r="F5" s="53"/>
      <c r="G5" s="53"/>
      <c r="H5" s="3"/>
      <c r="I5" s="3"/>
      <c r="J5" s="3"/>
      <c r="K5" s="3"/>
      <c r="L5" s="3"/>
      <c r="M5" s="3"/>
      <c r="N5" s="3"/>
      <c r="O5" s="3"/>
      <c r="P5" s="3"/>
      <c r="Q5" s="3"/>
      <c r="R5" s="3"/>
      <c r="S5" s="3"/>
      <c r="T5" s="3"/>
      <c r="U5" s="3"/>
      <c r="V5" s="3"/>
      <c r="W5" s="3"/>
      <c r="X5" s="3"/>
      <c r="Y5" s="3"/>
      <c r="Z5" s="3"/>
      <c r="AA5" s="3"/>
      <c r="AB5" s="3"/>
    </row>
    <row r="6" spans="1:28" s="32" customFormat="1" ht="90" customHeight="1">
      <c r="A6" s="54"/>
      <c r="B6" s="48" t="s">
        <v>514</v>
      </c>
      <c r="C6" s="42"/>
      <c r="D6" s="72" t="s">
        <v>2014</v>
      </c>
      <c r="E6" s="51">
        <f>'ОБЩИЙ ПРАЙС ЛИСТ'!F574</f>
        <v>2866</v>
      </c>
      <c r="F6" s="53"/>
      <c r="G6" s="53"/>
      <c r="H6" s="3"/>
      <c r="I6" s="3"/>
      <c r="J6" s="3"/>
      <c r="K6" s="3"/>
      <c r="L6" s="3"/>
      <c r="M6" s="3"/>
      <c r="N6" s="3"/>
      <c r="O6" s="3"/>
      <c r="P6" s="3"/>
      <c r="Q6" s="3"/>
      <c r="R6" s="3"/>
      <c r="S6" s="3"/>
      <c r="T6" s="3"/>
      <c r="U6" s="3"/>
      <c r="V6" s="3"/>
      <c r="W6" s="3"/>
      <c r="X6" s="3"/>
      <c r="Y6" s="3"/>
      <c r="Z6" s="3"/>
      <c r="AA6" s="3"/>
      <c r="AB6" s="3"/>
    </row>
    <row r="7" spans="1:28" s="32" customFormat="1" ht="90" customHeight="1">
      <c r="A7" s="54"/>
      <c r="B7" s="48" t="s">
        <v>655</v>
      </c>
      <c r="C7" s="41"/>
      <c r="D7" s="72" t="s">
        <v>2015</v>
      </c>
      <c r="E7" s="51">
        <f>'ОБЩИЙ ПРАЙС ЛИСТ'!F575</f>
        <v>2226</v>
      </c>
      <c r="F7" s="53"/>
      <c r="G7" s="53"/>
      <c r="H7" s="3"/>
      <c r="I7" s="3"/>
      <c r="J7" s="3"/>
      <c r="K7" s="3"/>
      <c r="L7" s="3"/>
      <c r="M7" s="3"/>
      <c r="N7" s="3"/>
      <c r="O7" s="3"/>
      <c r="P7" s="3"/>
      <c r="Q7" s="3"/>
      <c r="R7" s="3"/>
      <c r="S7" s="3"/>
      <c r="T7" s="3"/>
      <c r="U7" s="3"/>
      <c r="V7" s="3"/>
      <c r="W7" s="3"/>
      <c r="X7" s="3"/>
      <c r="Y7" s="3"/>
      <c r="Z7" s="3"/>
      <c r="AA7" s="3"/>
      <c r="AB7" s="3"/>
    </row>
    <row r="8" spans="1:28" s="32" customFormat="1" ht="90" customHeight="1">
      <c r="A8" s="54"/>
      <c r="B8" s="48" t="s">
        <v>515</v>
      </c>
      <c r="C8" s="122"/>
      <c r="D8" s="72" t="s">
        <v>2609</v>
      </c>
      <c r="E8" s="147">
        <f>'ОБЩИЙ ПРАЙС ЛИСТ'!F542</f>
        <v>4120</v>
      </c>
      <c r="F8" s="53"/>
      <c r="G8" s="53"/>
      <c r="H8" s="3"/>
      <c r="I8" s="3"/>
      <c r="J8" s="3"/>
      <c r="K8" s="3"/>
      <c r="L8" s="3"/>
      <c r="M8" s="3"/>
      <c r="N8" s="3"/>
      <c r="O8" s="3"/>
      <c r="P8" s="3"/>
      <c r="Q8" s="3"/>
      <c r="R8" s="3"/>
      <c r="S8" s="3"/>
      <c r="T8" s="3"/>
      <c r="U8" s="3"/>
      <c r="V8" s="3"/>
      <c r="W8" s="3"/>
      <c r="X8" s="3"/>
      <c r="Y8" s="3"/>
      <c r="Z8" s="3"/>
      <c r="AA8" s="3"/>
      <c r="AB8" s="3"/>
    </row>
    <row r="9" spans="1:28" s="32" customFormat="1" ht="90" customHeight="1">
      <c r="A9" s="54"/>
      <c r="B9" s="69" t="s">
        <v>516</v>
      </c>
      <c r="C9" s="42"/>
      <c r="D9" s="72" t="s">
        <v>526</v>
      </c>
      <c r="E9" s="147">
        <f>'ОБЩИЙ ПРАЙС ЛИСТ'!F543</f>
        <v>2780</v>
      </c>
      <c r="F9" s="53"/>
      <c r="G9" s="53"/>
      <c r="H9" s="3"/>
      <c r="I9" s="3"/>
      <c r="J9" s="3"/>
      <c r="K9" s="3"/>
      <c r="L9" s="3"/>
      <c r="M9" s="3"/>
      <c r="N9" s="3"/>
      <c r="O9" s="3"/>
      <c r="P9" s="3"/>
      <c r="Q9" s="3"/>
      <c r="R9" s="3"/>
      <c r="S9" s="3"/>
      <c r="T9" s="3"/>
      <c r="U9" s="3"/>
      <c r="V9" s="3"/>
      <c r="W9" s="3"/>
      <c r="X9" s="3"/>
      <c r="Y9" s="3"/>
      <c r="Z9" s="3"/>
      <c r="AA9" s="3"/>
      <c r="AB9" s="3"/>
    </row>
    <row r="10" spans="1:28" s="32" customFormat="1" ht="90" customHeight="1">
      <c r="A10" s="54"/>
      <c r="B10" s="48" t="s">
        <v>6</v>
      </c>
      <c r="C10" s="42"/>
      <c r="D10" s="72" t="s">
        <v>2016</v>
      </c>
      <c r="E10" s="51">
        <f>'ОБЩИЙ ПРАЙС ЛИСТ'!F581</f>
        <v>2596</v>
      </c>
      <c r="F10" s="53"/>
      <c r="G10" s="53"/>
      <c r="H10" s="3"/>
      <c r="I10" s="3"/>
      <c r="J10" s="3"/>
      <c r="K10" s="3"/>
      <c r="L10" s="3"/>
      <c r="M10" s="3"/>
      <c r="N10" s="3"/>
      <c r="O10" s="3"/>
      <c r="P10" s="3"/>
      <c r="Q10" s="3"/>
      <c r="R10" s="3"/>
      <c r="S10" s="3"/>
      <c r="T10" s="3"/>
      <c r="U10" s="3"/>
      <c r="V10" s="3"/>
      <c r="W10" s="3"/>
      <c r="X10" s="3"/>
      <c r="Y10" s="3"/>
      <c r="Z10" s="3"/>
      <c r="AA10" s="3"/>
      <c r="AB10" s="3"/>
    </row>
    <row r="11" spans="1:28" s="32" customFormat="1" ht="90" customHeight="1">
      <c r="A11" s="54"/>
      <c r="B11" s="69" t="s">
        <v>236</v>
      </c>
      <c r="C11" s="42"/>
      <c r="D11" s="72" t="s">
        <v>2017</v>
      </c>
      <c r="E11" s="51">
        <f>'ОБЩИЙ ПРАЙС ЛИСТ'!F582</f>
        <v>2334</v>
      </c>
      <c r="F11" s="53"/>
      <c r="G11" s="53"/>
      <c r="H11" s="3"/>
      <c r="I11" s="3"/>
      <c r="J11" s="3"/>
      <c r="K11" s="3"/>
      <c r="L11" s="3"/>
      <c r="M11" s="3"/>
      <c r="N11" s="3"/>
      <c r="O11" s="3"/>
      <c r="P11" s="3"/>
      <c r="Q11" s="3"/>
      <c r="R11" s="3"/>
      <c r="S11" s="3"/>
      <c r="T11" s="3"/>
      <c r="U11" s="3"/>
      <c r="V11" s="3"/>
      <c r="W11" s="3"/>
      <c r="X11" s="3"/>
      <c r="Y11" s="3"/>
      <c r="Z11" s="3"/>
      <c r="AA11" s="3"/>
      <c r="AB11" s="3"/>
    </row>
    <row r="12" spans="1:28" s="32" customFormat="1" ht="90" customHeight="1">
      <c r="A12" s="54"/>
      <c r="B12" s="48" t="s">
        <v>517</v>
      </c>
      <c r="C12" s="42"/>
      <c r="D12" s="72" t="s">
        <v>2018</v>
      </c>
      <c r="E12" s="51">
        <f>'ОБЩИЙ ПРАЙС ЛИСТ'!F578</f>
        <v>3122</v>
      </c>
      <c r="F12" s="53"/>
      <c r="G12" s="53"/>
      <c r="H12" s="3"/>
      <c r="I12" s="3"/>
      <c r="J12" s="3"/>
      <c r="K12" s="3"/>
      <c r="L12" s="3"/>
      <c r="M12" s="3"/>
      <c r="N12" s="3"/>
      <c r="O12" s="3"/>
      <c r="P12" s="3"/>
      <c r="Q12" s="3"/>
      <c r="R12" s="3"/>
      <c r="S12" s="3"/>
      <c r="T12" s="3"/>
      <c r="U12" s="3"/>
      <c r="V12" s="3"/>
      <c r="W12" s="3"/>
      <c r="X12" s="3"/>
      <c r="Y12" s="3"/>
      <c r="Z12" s="3"/>
      <c r="AA12" s="3"/>
      <c r="AB12" s="3"/>
    </row>
    <row r="13" spans="1:28" s="32" customFormat="1" ht="90" customHeight="1">
      <c r="A13" s="54"/>
      <c r="B13" s="48" t="s">
        <v>656</v>
      </c>
      <c r="C13" s="42"/>
      <c r="D13" s="72" t="s">
        <v>2019</v>
      </c>
      <c r="E13" s="51">
        <f>'ОБЩИЙ ПРАЙС ЛИСТ'!F579</f>
        <v>2370</v>
      </c>
      <c r="F13" s="53"/>
      <c r="G13" s="53"/>
      <c r="H13" s="3"/>
      <c r="I13" s="3"/>
      <c r="J13" s="3"/>
      <c r="K13" s="3"/>
      <c r="L13" s="3"/>
      <c r="M13" s="3"/>
      <c r="N13" s="3"/>
      <c r="O13" s="3"/>
      <c r="P13" s="3"/>
      <c r="Q13" s="3"/>
      <c r="R13" s="3"/>
      <c r="S13" s="3"/>
      <c r="T13" s="3"/>
      <c r="U13" s="3"/>
      <c r="V13" s="3"/>
      <c r="W13" s="3"/>
      <c r="X13" s="3"/>
      <c r="Y13" s="3"/>
      <c r="Z13" s="3"/>
      <c r="AA13" s="3"/>
      <c r="AB13" s="3"/>
    </row>
    <row r="14" spans="1:28" s="32" customFormat="1" ht="90" customHeight="1">
      <c r="A14" s="54"/>
      <c r="B14" s="48" t="s">
        <v>518</v>
      </c>
      <c r="C14" s="122"/>
      <c r="D14" s="72" t="s">
        <v>534</v>
      </c>
      <c r="E14" s="147">
        <f>'ОБЩИЙ ПРАЙС ЛИСТ'!F546</f>
        <v>4420</v>
      </c>
      <c r="F14" s="53"/>
      <c r="G14" s="53"/>
      <c r="H14" s="3"/>
      <c r="I14" s="3"/>
      <c r="J14" s="3"/>
      <c r="K14" s="3"/>
      <c r="L14" s="3"/>
      <c r="M14" s="3"/>
      <c r="N14" s="3"/>
      <c r="O14" s="3"/>
      <c r="P14" s="3"/>
      <c r="Q14" s="3"/>
      <c r="R14" s="3"/>
      <c r="S14" s="3"/>
      <c r="T14" s="3"/>
      <c r="U14" s="3"/>
      <c r="V14" s="3"/>
      <c r="W14" s="3"/>
      <c r="X14" s="3"/>
      <c r="Y14" s="3"/>
      <c r="Z14" s="3"/>
      <c r="AA14" s="3"/>
      <c r="AB14" s="3"/>
    </row>
    <row r="15" spans="1:28" s="32" customFormat="1" ht="90" customHeight="1">
      <c r="A15" s="54"/>
      <c r="B15" s="69" t="s">
        <v>519</v>
      </c>
      <c r="C15" s="42"/>
      <c r="D15" s="72" t="s">
        <v>527</v>
      </c>
      <c r="E15" s="147">
        <f>'ОБЩИЙ ПРАЙС ЛИСТ'!F547</f>
        <v>3245</v>
      </c>
      <c r="F15" s="53"/>
      <c r="G15" s="53"/>
      <c r="H15" s="3"/>
      <c r="I15" s="3"/>
      <c r="J15" s="3"/>
      <c r="K15" s="3"/>
      <c r="L15" s="3"/>
      <c r="M15" s="3"/>
      <c r="N15" s="3"/>
      <c r="O15" s="3"/>
      <c r="P15" s="3"/>
      <c r="Q15" s="3"/>
      <c r="R15" s="3"/>
      <c r="S15" s="3"/>
      <c r="T15" s="3"/>
      <c r="U15" s="3"/>
      <c r="V15" s="3"/>
      <c r="W15" s="3"/>
      <c r="X15" s="3"/>
      <c r="Y15" s="3"/>
      <c r="Z15" s="3"/>
      <c r="AA15" s="3"/>
      <c r="AB15" s="3"/>
    </row>
    <row r="16" spans="1:28" s="32" customFormat="1" ht="90" customHeight="1">
      <c r="A16" s="54"/>
      <c r="B16" s="48" t="s">
        <v>520</v>
      </c>
      <c r="C16" s="42"/>
      <c r="D16" s="72" t="s">
        <v>528</v>
      </c>
      <c r="E16" s="51">
        <f>'ОБЩИЙ ПРАЙС ЛИСТ'!F580</f>
        <v>3000</v>
      </c>
      <c r="F16" s="53"/>
      <c r="G16" s="53"/>
      <c r="H16" s="3"/>
      <c r="I16" s="3"/>
      <c r="J16" s="3"/>
      <c r="K16" s="3"/>
      <c r="L16" s="3"/>
      <c r="M16" s="3"/>
      <c r="N16" s="3"/>
      <c r="O16" s="3"/>
      <c r="P16" s="3"/>
      <c r="Q16" s="3"/>
      <c r="R16" s="3"/>
      <c r="S16" s="3"/>
      <c r="T16" s="3"/>
      <c r="U16" s="3"/>
      <c r="V16" s="3"/>
      <c r="W16" s="3"/>
      <c r="X16" s="3"/>
      <c r="Y16" s="3"/>
      <c r="Z16" s="3"/>
      <c r="AA16" s="3"/>
      <c r="AB16" s="3"/>
    </row>
    <row r="17" spans="1:28" s="32" customFormat="1" ht="90" customHeight="1">
      <c r="A17" s="54"/>
      <c r="B17" s="48" t="s">
        <v>7</v>
      </c>
      <c r="C17" s="42"/>
      <c r="D17" s="72" t="s">
        <v>2020</v>
      </c>
      <c r="E17" s="51">
        <f>'ОБЩИЙ ПРАЙС ЛИСТ'!F545</f>
        <v>5177</v>
      </c>
      <c r="F17" s="53"/>
      <c r="G17" s="53"/>
      <c r="H17" s="3"/>
      <c r="I17" s="3"/>
      <c r="J17" s="3"/>
      <c r="K17" s="3"/>
      <c r="L17" s="3"/>
      <c r="M17" s="3"/>
      <c r="N17" s="3"/>
      <c r="O17" s="3"/>
      <c r="P17" s="3"/>
      <c r="Q17" s="3"/>
      <c r="R17" s="3"/>
      <c r="S17" s="3"/>
      <c r="T17" s="3"/>
      <c r="U17" s="3"/>
      <c r="V17" s="3"/>
      <c r="W17" s="3"/>
      <c r="X17" s="3"/>
      <c r="Y17" s="3"/>
      <c r="Z17" s="3"/>
      <c r="AA17" s="3"/>
      <c r="AB17" s="3"/>
    </row>
    <row r="18" spans="1:28" s="32" customFormat="1" ht="90" customHeight="1">
      <c r="A18" s="54"/>
      <c r="B18" s="48" t="s">
        <v>8</v>
      </c>
      <c r="C18" s="42"/>
      <c r="D18" s="72" t="s">
        <v>2610</v>
      </c>
      <c r="E18" s="51">
        <f>'ОБЩИЙ ПРАЙС ЛИСТ'!F585</f>
        <v>3550</v>
      </c>
      <c r="F18" s="53"/>
      <c r="G18" s="53"/>
      <c r="H18" s="3"/>
      <c r="I18" s="3"/>
      <c r="J18" s="3"/>
      <c r="K18" s="3"/>
      <c r="L18" s="3"/>
      <c r="M18" s="3"/>
      <c r="N18" s="3"/>
      <c r="O18" s="3"/>
      <c r="P18" s="3"/>
      <c r="Q18" s="3"/>
      <c r="R18" s="3"/>
      <c r="S18" s="3"/>
      <c r="T18" s="3"/>
      <c r="U18" s="3"/>
      <c r="V18" s="3"/>
      <c r="W18" s="3"/>
      <c r="X18" s="3"/>
      <c r="Y18" s="3"/>
      <c r="Z18" s="3"/>
      <c r="AA18" s="3"/>
      <c r="AB18" s="3"/>
    </row>
    <row r="19" spans="1:28" s="32" customFormat="1" ht="90" customHeight="1">
      <c r="A19" s="54"/>
      <c r="B19" s="48" t="s">
        <v>237</v>
      </c>
      <c r="C19" s="42"/>
      <c r="D19" s="72" t="s">
        <v>2611</v>
      </c>
      <c r="E19" s="51">
        <f>'ОБЩИЙ ПРАЙС ЛИСТ'!F586</f>
        <v>3300</v>
      </c>
      <c r="F19" s="53"/>
      <c r="G19" s="53"/>
      <c r="H19" s="3"/>
      <c r="I19" s="3"/>
      <c r="J19" s="3"/>
      <c r="K19" s="3"/>
      <c r="L19" s="3"/>
      <c r="M19" s="3"/>
      <c r="N19" s="3"/>
      <c r="O19" s="3"/>
      <c r="P19" s="3"/>
      <c r="Q19" s="3"/>
      <c r="R19" s="3"/>
      <c r="S19" s="3"/>
      <c r="T19" s="3"/>
      <c r="U19" s="3"/>
      <c r="V19" s="3"/>
      <c r="W19" s="3"/>
      <c r="X19" s="3"/>
      <c r="Y19" s="3"/>
      <c r="Z19" s="3"/>
      <c r="AA19" s="3"/>
      <c r="AB19" s="3"/>
    </row>
    <row r="20" spans="1:28" s="32" customFormat="1" ht="90" customHeight="1">
      <c r="A20" s="54"/>
      <c r="B20" s="48" t="s">
        <v>2765</v>
      </c>
      <c r="C20" s="42"/>
      <c r="D20" s="72" t="s">
        <v>529</v>
      </c>
      <c r="E20" s="51">
        <f>'ОБЩИЙ ПРАЙС ЛИСТ'!F584</f>
        <v>4200</v>
      </c>
      <c r="F20" s="53"/>
      <c r="G20" s="53"/>
      <c r="H20" s="3"/>
      <c r="I20" s="3"/>
      <c r="J20" s="3"/>
      <c r="K20" s="3"/>
      <c r="L20" s="3"/>
      <c r="M20" s="3"/>
      <c r="N20" s="3"/>
      <c r="O20" s="3"/>
      <c r="P20" s="3"/>
      <c r="Q20" s="3"/>
      <c r="R20" s="3"/>
      <c r="S20" s="3"/>
      <c r="T20" s="3"/>
      <c r="U20" s="3"/>
      <c r="V20" s="3"/>
      <c r="W20" s="3"/>
      <c r="X20" s="3"/>
      <c r="Y20" s="3"/>
      <c r="Z20" s="3"/>
      <c r="AA20" s="3"/>
      <c r="AB20" s="3"/>
    </row>
    <row r="21" spans="1:28" s="32" customFormat="1" ht="90" customHeight="1">
      <c r="A21" s="54"/>
      <c r="B21" s="48" t="s">
        <v>2766</v>
      </c>
      <c r="C21" s="42"/>
      <c r="D21" s="72" t="s">
        <v>2767</v>
      </c>
      <c r="E21" s="51">
        <f>'ОБЩИЙ ПРАЙС ЛИСТ'!F583</f>
        <v>5400</v>
      </c>
      <c r="F21" s="53"/>
      <c r="G21" s="53"/>
      <c r="H21" s="3"/>
      <c r="I21" s="3"/>
      <c r="J21" s="3"/>
      <c r="K21" s="3"/>
      <c r="L21" s="3"/>
      <c r="M21" s="3"/>
      <c r="N21" s="3"/>
      <c r="O21" s="3"/>
      <c r="P21" s="3"/>
      <c r="Q21" s="3"/>
      <c r="R21" s="3"/>
      <c r="S21" s="3"/>
      <c r="T21" s="3"/>
      <c r="U21" s="3"/>
      <c r="V21" s="3"/>
      <c r="W21" s="3"/>
      <c r="X21" s="3"/>
      <c r="Y21" s="3"/>
      <c r="Z21" s="3"/>
      <c r="AA21" s="3"/>
      <c r="AB21" s="3"/>
    </row>
    <row r="22" spans="1:28" s="32" customFormat="1" ht="90" customHeight="1">
      <c r="A22" s="54"/>
      <c r="B22" s="48" t="s">
        <v>9</v>
      </c>
      <c r="C22" s="42"/>
      <c r="D22" s="72" t="s">
        <v>2612</v>
      </c>
      <c r="E22" s="51">
        <f>'ОБЩИЙ ПРАЙС ЛИСТ'!F591</f>
        <v>3667</v>
      </c>
      <c r="F22" s="53"/>
      <c r="G22" s="53"/>
      <c r="H22" s="3"/>
      <c r="I22" s="3"/>
      <c r="J22" s="3"/>
      <c r="K22" s="3"/>
      <c r="L22" s="3"/>
      <c r="M22" s="3"/>
      <c r="N22" s="3"/>
      <c r="O22" s="3"/>
      <c r="P22" s="3"/>
      <c r="Q22" s="3"/>
      <c r="R22" s="3"/>
      <c r="S22" s="3"/>
      <c r="T22" s="3"/>
      <c r="U22" s="3"/>
      <c r="V22" s="3"/>
      <c r="W22" s="3"/>
      <c r="X22" s="3"/>
      <c r="Y22" s="3"/>
      <c r="Z22" s="3"/>
      <c r="AA22" s="3"/>
      <c r="AB22" s="3"/>
    </row>
    <row r="23" spans="1:28" s="32" customFormat="1" ht="90" customHeight="1">
      <c r="A23" s="54"/>
      <c r="B23" s="48" t="s">
        <v>238</v>
      </c>
      <c r="C23" s="42"/>
      <c r="D23" s="72" t="s">
        <v>2613</v>
      </c>
      <c r="E23" s="51">
        <f>'ОБЩИЙ ПРАЙС ЛИСТ'!F592</f>
        <v>3391</v>
      </c>
      <c r="F23" s="53"/>
      <c r="G23" s="53"/>
      <c r="H23" s="3"/>
      <c r="I23" s="3"/>
      <c r="J23" s="3"/>
      <c r="K23" s="3"/>
      <c r="L23" s="3"/>
      <c r="M23" s="3"/>
      <c r="N23" s="3"/>
      <c r="O23" s="3"/>
      <c r="P23" s="3"/>
      <c r="Q23" s="3"/>
      <c r="R23" s="3"/>
      <c r="S23" s="3"/>
      <c r="T23" s="3"/>
      <c r="U23" s="3"/>
      <c r="V23" s="3"/>
      <c r="W23" s="3"/>
      <c r="X23" s="3"/>
      <c r="Y23" s="3"/>
      <c r="Z23" s="3"/>
      <c r="AA23" s="3"/>
      <c r="AB23" s="3"/>
    </row>
    <row r="24" spans="1:28" s="32" customFormat="1" ht="90" customHeight="1">
      <c r="A24" s="54"/>
      <c r="B24" s="48" t="s">
        <v>521</v>
      </c>
      <c r="C24" s="42"/>
      <c r="D24" s="72" t="s">
        <v>2021</v>
      </c>
      <c r="E24" s="51">
        <f>'ОБЩИЙ ПРАЙС ЛИСТ'!F588</f>
        <v>4297</v>
      </c>
      <c r="F24" s="53"/>
      <c r="G24" s="53"/>
      <c r="H24" s="3"/>
      <c r="I24" s="3"/>
      <c r="J24" s="3"/>
      <c r="K24" s="3"/>
      <c r="L24" s="3"/>
      <c r="M24" s="3"/>
      <c r="N24" s="3"/>
      <c r="O24" s="3"/>
      <c r="P24" s="3"/>
      <c r="Q24" s="3"/>
      <c r="R24" s="3"/>
      <c r="S24" s="3"/>
      <c r="T24" s="3"/>
      <c r="U24" s="3"/>
      <c r="V24" s="3"/>
      <c r="W24" s="3"/>
      <c r="X24" s="3"/>
      <c r="Y24" s="3"/>
      <c r="Z24" s="3"/>
      <c r="AA24" s="3"/>
      <c r="AB24" s="3"/>
    </row>
    <row r="25" spans="1:28" s="32" customFormat="1" ht="90" customHeight="1">
      <c r="A25" s="54"/>
      <c r="B25" s="48" t="s">
        <v>657</v>
      </c>
      <c r="C25" s="41"/>
      <c r="D25" s="72" t="s">
        <v>2022</v>
      </c>
      <c r="E25" s="51">
        <f>'ОБЩИЙ ПРАЙС ЛИСТ'!F589</f>
        <v>3391</v>
      </c>
      <c r="F25" s="53"/>
      <c r="G25" s="53"/>
      <c r="H25" s="3"/>
      <c r="I25" s="3"/>
      <c r="J25" s="3"/>
      <c r="K25" s="3"/>
      <c r="L25" s="3"/>
      <c r="M25" s="3"/>
      <c r="N25" s="3"/>
      <c r="O25" s="3"/>
      <c r="P25" s="3"/>
      <c r="Q25" s="3"/>
      <c r="R25" s="3"/>
      <c r="S25" s="3"/>
      <c r="T25" s="3"/>
      <c r="U25" s="3"/>
      <c r="V25" s="3"/>
      <c r="W25" s="3"/>
      <c r="X25" s="3"/>
      <c r="Y25" s="3"/>
      <c r="Z25" s="3"/>
      <c r="AA25" s="3"/>
      <c r="AB25" s="3"/>
    </row>
    <row r="26" spans="1:28" s="32" customFormat="1" ht="90" customHeight="1">
      <c r="A26" s="54"/>
      <c r="B26" s="48" t="s">
        <v>522</v>
      </c>
      <c r="C26" s="122"/>
      <c r="D26" s="72" t="s">
        <v>533</v>
      </c>
      <c r="E26" s="147">
        <f>'ОБЩИЙ ПРАЙС ЛИСТ'!F549</f>
        <v>5230</v>
      </c>
      <c r="F26" s="53"/>
      <c r="G26" s="53"/>
      <c r="H26" s="3"/>
      <c r="I26" s="3"/>
      <c r="J26" s="3"/>
      <c r="K26" s="3"/>
      <c r="L26" s="3"/>
      <c r="M26" s="3"/>
      <c r="N26" s="3"/>
      <c r="O26" s="3"/>
      <c r="P26" s="3"/>
      <c r="Q26" s="3"/>
      <c r="R26" s="3"/>
      <c r="S26" s="3"/>
      <c r="T26" s="3"/>
      <c r="U26" s="3"/>
      <c r="V26" s="3"/>
      <c r="W26" s="3"/>
      <c r="X26" s="3"/>
      <c r="Y26" s="3"/>
      <c r="Z26" s="3"/>
      <c r="AA26" s="3"/>
      <c r="AB26" s="3"/>
    </row>
    <row r="27" spans="1:28" s="32" customFormat="1" ht="90" customHeight="1">
      <c r="A27" s="54"/>
      <c r="B27" s="69" t="s">
        <v>523</v>
      </c>
      <c r="C27" s="42"/>
      <c r="D27" s="72" t="s">
        <v>530</v>
      </c>
      <c r="E27" s="147">
        <f>'ОБЩИЙ ПРАЙС ЛИСТ'!F550</f>
        <v>3865</v>
      </c>
      <c r="F27" s="53"/>
      <c r="G27" s="53"/>
      <c r="H27" s="3"/>
      <c r="I27" s="3"/>
      <c r="J27" s="3"/>
      <c r="K27" s="3"/>
      <c r="L27" s="3"/>
      <c r="M27" s="3"/>
      <c r="N27" s="3"/>
      <c r="O27" s="3"/>
      <c r="P27" s="3"/>
      <c r="Q27" s="3"/>
      <c r="R27" s="3"/>
      <c r="S27" s="3"/>
      <c r="T27" s="3"/>
      <c r="U27" s="3"/>
      <c r="V27" s="3"/>
      <c r="W27" s="3"/>
      <c r="X27" s="3"/>
      <c r="Y27" s="3"/>
      <c r="Z27" s="3"/>
      <c r="AA27" s="3"/>
      <c r="AB27" s="3"/>
    </row>
    <row r="28" spans="1:28" s="32" customFormat="1" ht="90" customHeight="1">
      <c r="A28" s="54"/>
      <c r="B28" s="48" t="s">
        <v>524</v>
      </c>
      <c r="C28" s="42"/>
      <c r="D28" s="72" t="s">
        <v>531</v>
      </c>
      <c r="E28" s="51">
        <f>'ОБЩИЙ ПРАЙС ЛИСТ'!F590</f>
        <v>5266</v>
      </c>
      <c r="F28" s="53"/>
      <c r="G28" s="53"/>
      <c r="H28" s="3"/>
      <c r="I28" s="3"/>
      <c r="J28" s="3"/>
      <c r="K28" s="3"/>
      <c r="L28" s="3"/>
      <c r="M28" s="3"/>
      <c r="N28" s="3"/>
      <c r="O28" s="3"/>
      <c r="P28" s="3"/>
      <c r="Q28" s="3"/>
      <c r="R28" s="3"/>
      <c r="S28" s="3"/>
      <c r="T28" s="3"/>
      <c r="U28" s="3"/>
      <c r="V28" s="3"/>
      <c r="W28" s="3"/>
      <c r="X28" s="3"/>
      <c r="Y28" s="3"/>
      <c r="Z28" s="3"/>
      <c r="AA28" s="3"/>
      <c r="AB28" s="3"/>
    </row>
    <row r="29" spans="1:28" s="32" customFormat="1" ht="90" customHeight="1">
      <c r="A29" s="54"/>
      <c r="B29" s="48" t="s">
        <v>10</v>
      </c>
      <c r="C29" s="42"/>
      <c r="D29" s="72" t="s">
        <v>2023</v>
      </c>
      <c r="E29" s="51">
        <f>'ОБЩИЙ ПРАЙС ЛИСТ'!F587</f>
        <v>5551</v>
      </c>
      <c r="F29" s="53"/>
      <c r="G29" s="53"/>
      <c r="H29" s="3"/>
      <c r="I29" s="3"/>
      <c r="J29" s="3"/>
      <c r="K29" s="3"/>
      <c r="L29" s="3"/>
      <c r="M29" s="3"/>
      <c r="N29" s="3"/>
      <c r="O29" s="3"/>
      <c r="P29" s="3"/>
      <c r="Q29" s="3"/>
      <c r="R29" s="3"/>
      <c r="S29" s="3"/>
      <c r="T29" s="3"/>
      <c r="U29" s="3"/>
      <c r="V29" s="3"/>
      <c r="W29" s="3"/>
      <c r="X29" s="3"/>
      <c r="Y29" s="3"/>
      <c r="Z29" s="3"/>
      <c r="AA29" s="3"/>
      <c r="AB29" s="3"/>
    </row>
    <row r="30" spans="1:28" s="32" customFormat="1" ht="90" customHeight="1">
      <c r="A30" s="54"/>
      <c r="B30" s="48" t="s">
        <v>11</v>
      </c>
      <c r="C30" s="42"/>
      <c r="D30" s="72" t="s">
        <v>532</v>
      </c>
      <c r="E30" s="147">
        <f>'ОБЩИЙ ПРАЙС ЛИСТ'!F548</f>
        <v>7490</v>
      </c>
      <c r="F30" s="53"/>
      <c r="G30" s="53"/>
      <c r="H30" s="3"/>
      <c r="I30" s="3"/>
      <c r="J30" s="3"/>
      <c r="K30" s="3"/>
      <c r="L30" s="3"/>
      <c r="M30" s="3"/>
      <c r="N30" s="3"/>
      <c r="O30" s="3"/>
      <c r="P30" s="3"/>
      <c r="Q30" s="3"/>
      <c r="R30" s="3"/>
      <c r="S30" s="3"/>
      <c r="T30" s="3"/>
      <c r="U30" s="3"/>
      <c r="V30" s="3"/>
      <c r="W30" s="3"/>
      <c r="X30" s="3"/>
      <c r="Y30" s="3"/>
      <c r="Z30" s="3"/>
      <c r="AA30" s="3"/>
      <c r="AB30" s="3"/>
    </row>
    <row r="31" spans="1:28" s="32" customFormat="1" ht="90" customHeight="1">
      <c r="A31" s="54"/>
      <c r="B31" s="48" t="s">
        <v>12</v>
      </c>
      <c r="C31" s="42"/>
      <c r="D31" s="72" t="s">
        <v>2614</v>
      </c>
      <c r="E31" s="51">
        <f>'ОБЩИЙ ПРАЙС ЛИСТ'!F597</f>
        <v>4152</v>
      </c>
      <c r="F31" s="53"/>
      <c r="G31" s="53"/>
      <c r="H31" s="3"/>
      <c r="I31" s="3"/>
      <c r="J31" s="3"/>
      <c r="K31" s="3"/>
      <c r="L31" s="3"/>
      <c r="M31" s="3"/>
      <c r="N31" s="3"/>
      <c r="O31" s="3"/>
      <c r="P31" s="3"/>
      <c r="Q31" s="3"/>
      <c r="R31" s="3"/>
      <c r="S31" s="3"/>
      <c r="T31" s="3"/>
      <c r="U31" s="3"/>
      <c r="V31" s="3"/>
      <c r="W31" s="3"/>
      <c r="X31" s="3"/>
      <c r="Y31" s="3"/>
      <c r="Z31" s="3"/>
      <c r="AA31" s="3"/>
      <c r="AB31" s="3"/>
    </row>
    <row r="32" spans="1:28" s="32" customFormat="1" ht="90" customHeight="1">
      <c r="A32" s="54"/>
      <c r="B32" s="48" t="s">
        <v>239</v>
      </c>
      <c r="C32" s="42"/>
      <c r="D32" s="72" t="s">
        <v>2615</v>
      </c>
      <c r="E32" s="51">
        <f>'ОБЩИЙ ПРАЙС ЛИСТ'!F598</f>
        <v>3447</v>
      </c>
      <c r="F32" s="53"/>
      <c r="G32" s="53"/>
      <c r="H32" s="3"/>
      <c r="I32" s="3"/>
      <c r="J32" s="3"/>
      <c r="K32" s="3"/>
      <c r="L32" s="3"/>
      <c r="M32" s="3"/>
      <c r="N32" s="3"/>
      <c r="O32" s="3"/>
      <c r="P32" s="3"/>
      <c r="Q32" s="3"/>
      <c r="R32" s="3"/>
      <c r="S32" s="3"/>
      <c r="T32" s="3"/>
      <c r="U32" s="3"/>
      <c r="V32" s="3"/>
      <c r="W32" s="3"/>
      <c r="X32" s="3"/>
      <c r="Y32" s="3"/>
      <c r="Z32" s="3"/>
      <c r="AA32" s="3"/>
      <c r="AB32" s="3"/>
    </row>
    <row r="33" spans="1:28" s="32" customFormat="1" ht="90" customHeight="1">
      <c r="A33" s="54"/>
      <c r="B33" s="48" t="s">
        <v>13</v>
      </c>
      <c r="C33" s="42"/>
      <c r="D33" s="72" t="s">
        <v>535</v>
      </c>
      <c r="E33" s="51">
        <f>'ОБЩИЙ ПРАЙС ЛИСТ'!F596</f>
        <v>6073</v>
      </c>
      <c r="F33" s="53"/>
      <c r="G33" s="53"/>
      <c r="H33" s="3"/>
      <c r="I33" s="3"/>
      <c r="J33" s="3"/>
      <c r="K33" s="3"/>
      <c r="L33" s="3"/>
      <c r="M33" s="3"/>
      <c r="N33" s="3"/>
      <c r="O33" s="3"/>
      <c r="P33" s="3"/>
      <c r="Q33" s="3"/>
      <c r="R33" s="3"/>
      <c r="S33" s="3"/>
      <c r="T33" s="3"/>
      <c r="U33" s="3"/>
      <c r="V33" s="3"/>
      <c r="W33" s="3"/>
      <c r="X33" s="3"/>
      <c r="Y33" s="3"/>
      <c r="Z33" s="3"/>
      <c r="AA33" s="3"/>
      <c r="AB33" s="3"/>
    </row>
    <row r="34" spans="1:28" s="32" customFormat="1" ht="90" customHeight="1">
      <c r="A34" s="54"/>
      <c r="B34" s="48" t="s">
        <v>525</v>
      </c>
      <c r="C34" s="42"/>
      <c r="D34" s="72" t="s">
        <v>536</v>
      </c>
      <c r="E34" s="51">
        <f>'ОБЩИЙ ПРАЙС ЛИСТ'!F600</f>
        <v>6401</v>
      </c>
      <c r="F34" s="53"/>
      <c r="G34" s="53"/>
      <c r="H34" s="3"/>
      <c r="I34" s="3"/>
      <c r="J34" s="3"/>
      <c r="K34" s="3"/>
      <c r="L34" s="3"/>
      <c r="M34" s="3"/>
      <c r="N34" s="3"/>
      <c r="O34" s="3"/>
      <c r="P34" s="3"/>
      <c r="Q34" s="3"/>
      <c r="R34" s="3"/>
      <c r="S34" s="3"/>
      <c r="T34" s="3"/>
      <c r="U34" s="3"/>
      <c r="V34" s="3"/>
      <c r="W34" s="3"/>
      <c r="X34" s="3"/>
      <c r="Y34" s="3"/>
      <c r="Z34" s="3"/>
      <c r="AA34" s="3"/>
      <c r="AB34" s="3"/>
    </row>
    <row r="35" spans="1:28" s="32" customFormat="1" ht="90" customHeight="1">
      <c r="A35" s="54"/>
      <c r="B35" s="48" t="s">
        <v>14</v>
      </c>
      <c r="C35" s="42"/>
      <c r="D35" s="72" t="s">
        <v>537</v>
      </c>
      <c r="E35" s="51">
        <f>'ОБЩИЙ ПРАЙС ЛИСТ'!F599</f>
        <v>8206</v>
      </c>
      <c r="F35" s="53"/>
      <c r="G35" s="53"/>
      <c r="H35" s="3"/>
      <c r="I35" s="3"/>
      <c r="J35" s="3"/>
      <c r="K35" s="3"/>
      <c r="L35" s="3"/>
      <c r="M35" s="3"/>
      <c r="N35" s="3"/>
      <c r="O35" s="3"/>
      <c r="P35" s="3"/>
      <c r="Q35" s="3"/>
      <c r="R35" s="3"/>
      <c r="S35" s="3"/>
      <c r="T35" s="3"/>
      <c r="U35" s="3"/>
      <c r="V35" s="3"/>
      <c r="W35" s="3"/>
      <c r="X35" s="3"/>
      <c r="Y35" s="3"/>
      <c r="Z35" s="3"/>
      <c r="AA35" s="3"/>
      <c r="AB35" s="3"/>
    </row>
    <row r="36" spans="1:28" s="32" customFormat="1" ht="90" customHeight="1">
      <c r="A36" s="54"/>
      <c r="B36" s="48" t="s">
        <v>15</v>
      </c>
      <c r="C36" s="42"/>
      <c r="D36" s="72" t="s">
        <v>538</v>
      </c>
      <c r="E36" s="51">
        <f>'ОБЩИЙ ПРАЙС ЛИСТ'!F571</f>
        <v>8535</v>
      </c>
      <c r="F36" s="53"/>
      <c r="G36" s="53"/>
      <c r="H36" s="3"/>
      <c r="I36" s="3"/>
      <c r="J36" s="3"/>
      <c r="K36" s="3"/>
      <c r="L36" s="3"/>
      <c r="M36" s="3"/>
      <c r="N36" s="3"/>
      <c r="O36" s="3"/>
      <c r="P36" s="3"/>
      <c r="Q36" s="3"/>
      <c r="R36" s="3"/>
      <c r="S36" s="3"/>
      <c r="T36" s="3"/>
      <c r="U36" s="3"/>
      <c r="V36" s="3"/>
      <c r="W36" s="3"/>
      <c r="X36" s="3"/>
      <c r="Y36" s="3"/>
      <c r="Z36" s="3"/>
      <c r="AA36" s="3"/>
      <c r="AB36" s="3"/>
    </row>
    <row r="37" spans="1:28" s="32" customFormat="1" ht="90" customHeight="1">
      <c r="A37" s="54"/>
      <c r="B37" s="48" t="s">
        <v>16</v>
      </c>
      <c r="C37" s="42"/>
      <c r="D37" s="72" t="s">
        <v>539</v>
      </c>
      <c r="E37" s="51">
        <f>'ОБЩИЙ ПРАЙС ЛИСТ'!F572</f>
        <v>10425</v>
      </c>
      <c r="F37" s="53"/>
      <c r="G37" s="53"/>
      <c r="H37" s="3"/>
      <c r="I37" s="3"/>
      <c r="J37" s="3"/>
      <c r="K37" s="3"/>
      <c r="L37" s="3"/>
      <c r="M37" s="3"/>
      <c r="N37" s="3"/>
      <c r="O37" s="3"/>
      <c r="P37" s="3"/>
      <c r="Q37" s="3"/>
      <c r="R37" s="3"/>
      <c r="S37" s="3"/>
      <c r="T37" s="3"/>
      <c r="U37" s="3"/>
      <c r="V37" s="3"/>
      <c r="W37" s="3"/>
      <c r="X37" s="3"/>
      <c r="Y37" s="3"/>
      <c r="Z37" s="3"/>
      <c r="AA37" s="3"/>
      <c r="AB37" s="3"/>
    </row>
    <row r="38" spans="1:28" s="32" customFormat="1" ht="12.75" customHeight="1">
      <c r="A38" s="54"/>
      <c r="B38" s="155" t="s">
        <v>2825</v>
      </c>
      <c r="C38" s="155"/>
      <c r="D38" s="155"/>
      <c r="E38" s="155"/>
      <c r="F38" s="53"/>
      <c r="G38" s="53"/>
      <c r="H38" s="3"/>
      <c r="I38" s="3"/>
      <c r="J38" s="3"/>
      <c r="K38" s="3"/>
      <c r="L38" s="3"/>
      <c r="M38" s="3"/>
      <c r="N38" s="3"/>
      <c r="O38" s="3"/>
      <c r="P38" s="3"/>
      <c r="Q38" s="3"/>
      <c r="R38" s="3"/>
      <c r="S38" s="3"/>
      <c r="T38" s="3"/>
      <c r="U38" s="3"/>
      <c r="V38" s="3"/>
      <c r="W38" s="3"/>
      <c r="X38" s="3"/>
      <c r="Y38" s="3"/>
      <c r="Z38" s="3"/>
      <c r="AA38" s="3"/>
      <c r="AB38" s="3"/>
    </row>
    <row r="39" spans="1:28" s="32" customFormat="1" ht="90" customHeight="1">
      <c r="A39" s="54"/>
      <c r="B39" s="48" t="s">
        <v>2495</v>
      </c>
      <c r="C39" s="42"/>
      <c r="D39" s="72" t="s">
        <v>2616</v>
      </c>
      <c r="E39" s="51">
        <f>'ОБЩИЙ ПРАЙС ЛИСТ'!F593</f>
        <v>6565</v>
      </c>
      <c r="F39" s="53"/>
      <c r="G39" s="53"/>
      <c r="H39" s="3"/>
      <c r="I39" s="3"/>
      <c r="J39" s="3"/>
      <c r="K39" s="3"/>
      <c r="L39" s="3"/>
      <c r="M39" s="3"/>
      <c r="N39" s="3"/>
      <c r="O39" s="3"/>
      <c r="P39" s="3"/>
      <c r="Q39" s="3"/>
      <c r="R39" s="3"/>
      <c r="S39" s="3"/>
      <c r="T39" s="3"/>
      <c r="U39" s="3"/>
      <c r="V39" s="3"/>
      <c r="W39" s="3"/>
      <c r="X39" s="3"/>
      <c r="Y39" s="3"/>
      <c r="Z39" s="3"/>
      <c r="AA39" s="3"/>
      <c r="AB39" s="3"/>
    </row>
    <row r="40" spans="1:28" s="32" customFormat="1" ht="90" customHeight="1">
      <c r="A40" s="54"/>
      <c r="B40" s="48" t="s">
        <v>2746</v>
      </c>
      <c r="C40" s="42"/>
      <c r="D40" s="72" t="s">
        <v>2747</v>
      </c>
      <c r="E40" s="51">
        <f>'ОБЩИЙ ПРАЙС ЛИСТ'!F594</f>
        <v>7287</v>
      </c>
      <c r="F40" s="53"/>
      <c r="G40" s="53"/>
      <c r="H40" s="3"/>
      <c r="I40" s="3"/>
      <c r="J40" s="3"/>
      <c r="K40" s="3"/>
      <c r="L40" s="3"/>
      <c r="M40" s="3"/>
      <c r="N40" s="3"/>
      <c r="O40" s="3"/>
      <c r="P40" s="3"/>
      <c r="Q40" s="3"/>
      <c r="R40" s="3"/>
      <c r="S40" s="3"/>
      <c r="T40" s="3"/>
      <c r="U40" s="3"/>
      <c r="V40" s="3"/>
      <c r="W40" s="3"/>
      <c r="X40" s="3"/>
      <c r="Y40" s="3"/>
      <c r="Z40" s="3"/>
      <c r="AA40" s="3"/>
      <c r="AB40" s="3"/>
    </row>
    <row r="41" spans="1:28" s="32" customFormat="1" ht="90" customHeight="1">
      <c r="A41" s="54"/>
      <c r="B41" s="48" t="s">
        <v>17</v>
      </c>
      <c r="C41" s="42"/>
      <c r="D41" s="72" t="s">
        <v>540</v>
      </c>
      <c r="E41" s="51">
        <f>'ОБЩИЙ ПРАЙС ЛИСТ'!F595</f>
        <v>6828</v>
      </c>
      <c r="F41" s="53"/>
      <c r="G41" s="53"/>
      <c r="H41" s="3"/>
      <c r="I41" s="3"/>
      <c r="J41" s="3"/>
      <c r="K41" s="3"/>
      <c r="L41" s="3"/>
      <c r="M41" s="3"/>
      <c r="N41" s="3"/>
      <c r="O41" s="3"/>
      <c r="P41" s="3"/>
      <c r="Q41" s="3"/>
      <c r="R41" s="3"/>
      <c r="S41" s="3"/>
      <c r="T41" s="3"/>
      <c r="U41" s="3"/>
      <c r="V41" s="3"/>
      <c r="W41" s="3"/>
      <c r="X41" s="3"/>
      <c r="Y41" s="3"/>
      <c r="Z41" s="3"/>
      <c r="AA41" s="3"/>
      <c r="AB41" s="3"/>
    </row>
    <row r="42" spans="1:28" s="32" customFormat="1" ht="90" customHeight="1">
      <c r="A42" s="54"/>
      <c r="B42" s="48" t="s">
        <v>245</v>
      </c>
      <c r="C42" s="42"/>
      <c r="D42" s="72" t="s">
        <v>541</v>
      </c>
      <c r="E42" s="147">
        <f>'ОБЩИЙ ПРАЙС ЛИСТ'!F602</f>
        <v>10143</v>
      </c>
      <c r="F42" s="53"/>
      <c r="G42" s="53"/>
      <c r="H42" s="3"/>
      <c r="I42" s="3"/>
      <c r="J42" s="3"/>
      <c r="K42" s="3"/>
      <c r="L42" s="3"/>
      <c r="M42" s="3"/>
      <c r="N42" s="3"/>
      <c r="O42" s="3"/>
      <c r="P42" s="3"/>
      <c r="Q42" s="3"/>
      <c r="R42" s="3"/>
      <c r="S42" s="3"/>
      <c r="T42" s="3"/>
      <c r="U42" s="3"/>
      <c r="V42" s="3"/>
      <c r="W42" s="3"/>
      <c r="X42" s="3"/>
      <c r="Y42" s="3"/>
      <c r="Z42" s="3"/>
      <c r="AA42" s="3"/>
      <c r="AB42" s="3"/>
    </row>
    <row r="43" spans="1:28" s="32" customFormat="1" ht="90" customHeight="1">
      <c r="A43" s="54"/>
      <c r="B43" s="48" t="s">
        <v>18</v>
      </c>
      <c r="C43" s="42"/>
      <c r="D43" s="72" t="s">
        <v>542</v>
      </c>
      <c r="E43" s="51">
        <f>'ОБЩИЙ ПРАЙС ЛИСТ'!F601</f>
        <v>10094</v>
      </c>
      <c r="F43" s="53"/>
      <c r="G43" s="53"/>
      <c r="H43" s="3"/>
      <c r="I43" s="3"/>
      <c r="J43" s="3"/>
      <c r="K43" s="3"/>
      <c r="L43" s="3"/>
      <c r="M43" s="3"/>
      <c r="N43" s="3"/>
      <c r="O43" s="3"/>
      <c r="P43" s="3"/>
      <c r="Q43" s="3"/>
      <c r="R43" s="3"/>
      <c r="S43" s="3"/>
      <c r="T43" s="3"/>
      <c r="U43" s="3"/>
      <c r="V43" s="3"/>
      <c r="W43" s="3"/>
      <c r="X43" s="3"/>
      <c r="Y43" s="3"/>
      <c r="Z43" s="3"/>
      <c r="AA43" s="3"/>
      <c r="AB43" s="3"/>
    </row>
    <row r="44" spans="1:28" s="32" customFormat="1" ht="90" customHeight="1">
      <c r="A44" s="54"/>
      <c r="B44" s="48" t="s">
        <v>19</v>
      </c>
      <c r="C44" s="42"/>
      <c r="D44" s="72" t="s">
        <v>2617</v>
      </c>
      <c r="E44" s="51">
        <f>'ОБЩИЙ ПРАЙС ЛИСТ'!F573</f>
        <v>13550</v>
      </c>
      <c r="F44" s="53"/>
      <c r="G44" s="53"/>
      <c r="H44" s="3"/>
      <c r="I44" s="3"/>
      <c r="J44" s="3"/>
      <c r="K44" s="3"/>
      <c r="L44" s="3"/>
      <c r="M44" s="3"/>
      <c r="N44" s="3"/>
      <c r="O44" s="3"/>
      <c r="P44" s="3"/>
      <c r="Q44" s="3"/>
      <c r="R44" s="3"/>
      <c r="S44" s="3"/>
      <c r="T44" s="3"/>
      <c r="U44" s="3"/>
      <c r="V44" s="3"/>
      <c r="W44" s="3"/>
      <c r="X44" s="3"/>
      <c r="Y44" s="3"/>
      <c r="Z44" s="3"/>
      <c r="AA44" s="3"/>
      <c r="AB44" s="3"/>
    </row>
    <row r="45" spans="1:28" s="32" customFormat="1" ht="90" customHeight="1">
      <c r="A45" s="54"/>
      <c r="B45" s="48" t="s">
        <v>20</v>
      </c>
      <c r="C45" s="42"/>
      <c r="D45" s="72" t="s">
        <v>543</v>
      </c>
      <c r="E45" s="147">
        <f>'ОБЩИЙ ПРАЙС ЛИСТ'!F608</f>
        <v>5208</v>
      </c>
      <c r="F45" s="53"/>
      <c r="G45" s="53"/>
      <c r="H45" s="3"/>
      <c r="I45" s="3"/>
      <c r="J45" s="3"/>
      <c r="K45" s="3"/>
      <c r="L45" s="3"/>
      <c r="M45" s="3"/>
      <c r="N45" s="3"/>
      <c r="O45" s="3"/>
      <c r="P45" s="3"/>
      <c r="Q45" s="3"/>
      <c r="R45" s="3"/>
      <c r="S45" s="3"/>
      <c r="T45" s="3"/>
      <c r="U45" s="3"/>
      <c r="V45" s="3"/>
      <c r="W45" s="3"/>
      <c r="X45" s="3"/>
      <c r="Y45" s="3"/>
      <c r="Z45" s="3"/>
      <c r="AA45" s="3"/>
      <c r="AB45" s="3"/>
    </row>
    <row r="46" spans="1:28" s="32" customFormat="1" ht="90" customHeight="1">
      <c r="A46" s="54"/>
      <c r="B46" s="48" t="s">
        <v>21</v>
      </c>
      <c r="C46" s="42"/>
      <c r="D46" s="72" t="s">
        <v>544</v>
      </c>
      <c r="E46" s="147">
        <f>'ОБЩИЙ ПРАЙС ЛИСТ'!F603</f>
        <v>6370</v>
      </c>
      <c r="F46" s="53"/>
      <c r="G46" s="53"/>
      <c r="H46" s="3"/>
      <c r="I46" s="3"/>
      <c r="J46" s="3"/>
      <c r="K46" s="3"/>
      <c r="L46" s="3"/>
      <c r="M46" s="3"/>
      <c r="N46" s="3"/>
      <c r="O46" s="3"/>
      <c r="P46" s="3"/>
      <c r="Q46" s="3"/>
      <c r="R46" s="3"/>
      <c r="S46" s="3"/>
      <c r="T46" s="3"/>
      <c r="U46" s="3"/>
      <c r="V46" s="3"/>
      <c r="W46" s="3"/>
      <c r="X46" s="3"/>
      <c r="Y46" s="3"/>
      <c r="Z46" s="3"/>
      <c r="AA46" s="3"/>
      <c r="AB46" s="3"/>
    </row>
    <row r="47" spans="1:28" s="32" customFormat="1" ht="12.75" customHeight="1">
      <c r="A47" s="54"/>
      <c r="B47" s="155" t="s">
        <v>2826</v>
      </c>
      <c r="C47" s="155"/>
      <c r="D47" s="155"/>
      <c r="E47" s="155"/>
      <c r="F47" s="53"/>
      <c r="G47" s="53"/>
      <c r="H47" s="3"/>
      <c r="I47" s="3"/>
      <c r="J47" s="3"/>
      <c r="K47" s="3"/>
      <c r="L47" s="3"/>
      <c r="M47" s="3"/>
      <c r="N47" s="3"/>
      <c r="O47" s="3"/>
      <c r="P47" s="3"/>
      <c r="Q47" s="3"/>
      <c r="R47" s="3"/>
      <c r="S47" s="3"/>
      <c r="T47" s="3"/>
      <c r="U47" s="3"/>
      <c r="V47" s="3"/>
      <c r="W47" s="3"/>
      <c r="X47" s="3"/>
      <c r="Y47" s="3"/>
      <c r="Z47" s="3"/>
      <c r="AA47" s="3"/>
      <c r="AB47" s="3"/>
    </row>
    <row r="48" spans="1:28" s="32" customFormat="1" ht="90" customHeight="1">
      <c r="A48" s="54"/>
      <c r="B48" s="48" t="s">
        <v>22</v>
      </c>
      <c r="C48" s="42"/>
      <c r="D48" s="72" t="s">
        <v>545</v>
      </c>
      <c r="E48" s="147">
        <f>'ОБЩИЙ ПРАЙС ЛИСТ'!F565</f>
        <v>1570</v>
      </c>
      <c r="F48" s="53"/>
      <c r="G48" s="53"/>
      <c r="H48" s="3"/>
      <c r="I48" s="3"/>
      <c r="J48" s="3"/>
      <c r="K48" s="3"/>
      <c r="L48" s="3"/>
      <c r="M48" s="3"/>
      <c r="N48" s="3"/>
      <c r="O48" s="3"/>
      <c r="P48" s="3"/>
      <c r="Q48" s="3"/>
      <c r="R48" s="3"/>
      <c r="S48" s="3"/>
      <c r="T48" s="3"/>
      <c r="U48" s="3"/>
      <c r="V48" s="3"/>
      <c r="W48" s="3"/>
      <c r="X48" s="3"/>
      <c r="Y48" s="3"/>
      <c r="Z48" s="3"/>
      <c r="AA48" s="3"/>
      <c r="AB48" s="3"/>
    </row>
    <row r="49" spans="1:28" s="32" customFormat="1" ht="90" customHeight="1">
      <c r="A49" s="54"/>
      <c r="B49" s="48" t="s">
        <v>23</v>
      </c>
      <c r="C49" s="42"/>
      <c r="D49" s="72" t="s">
        <v>546</v>
      </c>
      <c r="E49" s="147">
        <f>'ОБЩИЙ ПРАЙС ЛИСТ'!F569</f>
        <v>2042</v>
      </c>
      <c r="F49" s="53"/>
      <c r="G49" s="53"/>
      <c r="H49" s="3"/>
      <c r="I49" s="3"/>
      <c r="J49" s="3"/>
      <c r="K49" s="3"/>
      <c r="L49" s="3"/>
      <c r="M49" s="3"/>
      <c r="N49" s="3"/>
      <c r="O49" s="3"/>
      <c r="P49" s="3"/>
      <c r="Q49" s="3"/>
      <c r="R49" s="3"/>
      <c r="S49" s="3"/>
      <c r="T49" s="3"/>
      <c r="U49" s="3"/>
      <c r="V49" s="3"/>
      <c r="W49" s="3"/>
      <c r="X49" s="3"/>
      <c r="Y49" s="3"/>
      <c r="Z49" s="3"/>
      <c r="AA49" s="3"/>
      <c r="AB49" s="3"/>
    </row>
    <row r="50" spans="1:28" s="32" customFormat="1" ht="90" customHeight="1">
      <c r="A50" s="54"/>
      <c r="B50" s="48" t="s">
        <v>287</v>
      </c>
      <c r="C50" s="42"/>
      <c r="D50" s="72" t="s">
        <v>547</v>
      </c>
      <c r="E50" s="147">
        <f>'ОБЩИЙ ПРАЙС ЛИСТ'!F554</f>
        <v>3040</v>
      </c>
      <c r="F50" s="53"/>
      <c r="G50" s="53"/>
      <c r="H50" s="3"/>
      <c r="I50" s="3"/>
      <c r="J50" s="3"/>
      <c r="K50" s="3"/>
      <c r="L50" s="3"/>
      <c r="M50" s="3"/>
      <c r="N50" s="3"/>
      <c r="O50" s="3"/>
      <c r="P50" s="3"/>
      <c r="Q50" s="3"/>
      <c r="R50" s="3"/>
      <c r="S50" s="3"/>
      <c r="T50" s="3"/>
      <c r="U50" s="3"/>
      <c r="V50" s="3"/>
      <c r="W50" s="3"/>
      <c r="X50" s="3"/>
      <c r="Y50" s="3"/>
      <c r="Z50" s="3"/>
      <c r="AA50" s="3"/>
      <c r="AB50" s="3"/>
    </row>
    <row r="51" spans="1:28" s="32" customFormat="1" ht="90" customHeight="1">
      <c r="A51" s="54"/>
      <c r="B51" s="48" t="s">
        <v>288</v>
      </c>
      <c r="C51" s="42"/>
      <c r="D51" s="72" t="s">
        <v>548</v>
      </c>
      <c r="E51" s="147">
        <f>'ОБЩИЙ ПРАЙС ЛИСТ'!F559</f>
        <v>3765</v>
      </c>
      <c r="F51" s="53"/>
      <c r="G51" s="53"/>
      <c r="H51" s="3"/>
      <c r="I51" s="3"/>
      <c r="J51" s="3"/>
      <c r="K51" s="3"/>
      <c r="L51" s="3"/>
      <c r="M51" s="3"/>
      <c r="N51" s="3"/>
      <c r="O51" s="3"/>
      <c r="P51" s="3"/>
      <c r="Q51" s="3"/>
      <c r="R51" s="3"/>
      <c r="S51" s="3"/>
      <c r="T51" s="3"/>
      <c r="U51" s="3"/>
      <c r="V51" s="3"/>
      <c r="W51" s="3"/>
      <c r="X51" s="3"/>
      <c r="Y51" s="3"/>
      <c r="Z51" s="3"/>
      <c r="AA51" s="3"/>
      <c r="AB51" s="3"/>
    </row>
    <row r="52" spans="1:28" s="27" customFormat="1" ht="12.75" customHeight="1">
      <c r="A52" s="54"/>
      <c r="B52" s="155" t="s">
        <v>2827</v>
      </c>
      <c r="C52" s="155"/>
      <c r="D52" s="155"/>
      <c r="E52" s="155"/>
      <c r="F52" s="53"/>
      <c r="G52" s="53"/>
      <c r="H52" s="3"/>
      <c r="I52" s="3"/>
      <c r="J52" s="3"/>
      <c r="K52" s="3"/>
      <c r="L52" s="3"/>
      <c r="M52" s="3"/>
      <c r="N52" s="3"/>
      <c r="O52" s="3"/>
      <c r="P52" s="3"/>
      <c r="Q52" s="3"/>
      <c r="R52" s="3"/>
      <c r="S52" s="3"/>
      <c r="T52" s="3"/>
      <c r="U52" s="3"/>
      <c r="V52" s="3"/>
      <c r="W52" s="3"/>
      <c r="X52" s="3"/>
      <c r="Y52" s="3"/>
      <c r="Z52" s="3"/>
      <c r="AA52" s="3"/>
      <c r="AB52" s="3"/>
    </row>
    <row r="53" spans="1:28" s="27" customFormat="1" ht="90" customHeight="1">
      <c r="A53" s="54"/>
      <c r="B53" s="48" t="s">
        <v>24</v>
      </c>
      <c r="C53" s="42"/>
      <c r="D53" s="50" t="s">
        <v>549</v>
      </c>
      <c r="E53" s="147">
        <f>'ОБЩИЙ ПРАЙС ЛИСТ'!F555</f>
        <v>525</v>
      </c>
      <c r="F53" s="53"/>
      <c r="G53" s="53"/>
      <c r="H53" s="3"/>
      <c r="I53" s="3"/>
      <c r="J53" s="3"/>
      <c r="K53" s="3"/>
      <c r="L53" s="3"/>
      <c r="M53" s="3"/>
      <c r="N53" s="3"/>
      <c r="O53" s="3"/>
      <c r="P53" s="3"/>
      <c r="Q53" s="3"/>
      <c r="R53" s="3"/>
      <c r="S53" s="3"/>
      <c r="T53" s="3"/>
      <c r="U53" s="3"/>
      <c r="V53" s="3"/>
      <c r="W53" s="3"/>
      <c r="X53" s="3"/>
      <c r="Y53" s="3"/>
      <c r="Z53" s="3"/>
      <c r="AA53" s="3"/>
      <c r="AB53" s="3"/>
    </row>
    <row r="54" spans="1:28" s="27" customFormat="1" ht="90" customHeight="1">
      <c r="A54" s="54"/>
      <c r="B54" s="48" t="s">
        <v>2477</v>
      </c>
      <c r="C54" s="42"/>
      <c r="D54" s="50" t="s">
        <v>2492</v>
      </c>
      <c r="E54" s="51">
        <f>'ОБЩИЙ ПРАЙС ЛИСТ'!F556</f>
        <v>1050</v>
      </c>
      <c r="F54" s="53"/>
      <c r="G54" s="53"/>
      <c r="H54" s="3"/>
      <c r="I54" s="3"/>
      <c r="J54" s="3"/>
      <c r="K54" s="3"/>
      <c r="L54" s="3"/>
      <c r="M54" s="3"/>
      <c r="N54" s="3"/>
      <c r="O54" s="3"/>
      <c r="P54" s="3"/>
      <c r="Q54" s="3"/>
      <c r="R54" s="3"/>
      <c r="S54" s="3"/>
      <c r="T54" s="3"/>
      <c r="U54" s="3"/>
      <c r="V54" s="3"/>
      <c r="W54" s="3"/>
      <c r="X54" s="3"/>
      <c r="Y54" s="3"/>
      <c r="Z54" s="3"/>
      <c r="AA54" s="3"/>
      <c r="AB54" s="3"/>
    </row>
    <row r="55" spans="1:28" s="27" customFormat="1" ht="90" customHeight="1">
      <c r="A55" s="54"/>
      <c r="B55" s="48" t="s">
        <v>25</v>
      </c>
      <c r="C55" s="42"/>
      <c r="D55" s="67" t="s">
        <v>550</v>
      </c>
      <c r="E55" s="147">
        <f>'ОБЩИЙ ПРАЙС ЛИСТ'!F560</f>
        <v>760</v>
      </c>
      <c r="F55" s="53"/>
      <c r="G55" s="53"/>
      <c r="H55" s="3"/>
      <c r="I55" s="3"/>
      <c r="J55" s="3"/>
      <c r="K55" s="3"/>
      <c r="L55" s="3"/>
      <c r="M55" s="3"/>
      <c r="N55" s="3"/>
      <c r="O55" s="3"/>
      <c r="P55" s="3"/>
      <c r="Q55" s="3"/>
      <c r="R55" s="3"/>
      <c r="S55" s="3"/>
      <c r="T55" s="3"/>
      <c r="U55" s="3"/>
      <c r="V55" s="3"/>
      <c r="W55" s="3"/>
      <c r="X55" s="3"/>
      <c r="Y55" s="3"/>
      <c r="Z55" s="3"/>
      <c r="AA55" s="3"/>
      <c r="AB55" s="3"/>
    </row>
    <row r="56" spans="1:28" s="27" customFormat="1" ht="90" customHeight="1">
      <c r="A56" s="54"/>
      <c r="B56" s="48" t="s">
        <v>2478</v>
      </c>
      <c r="C56" s="42"/>
      <c r="D56" s="50" t="s">
        <v>2491</v>
      </c>
      <c r="E56" s="51">
        <f>'ОБЩИЙ ПРАЙС ЛИСТ'!F561</f>
        <v>1159</v>
      </c>
      <c r="F56" s="53"/>
      <c r="G56" s="53"/>
      <c r="H56" s="3"/>
      <c r="I56" s="3"/>
      <c r="J56" s="3"/>
      <c r="K56" s="3"/>
      <c r="L56" s="3"/>
      <c r="M56" s="3"/>
      <c r="N56" s="3"/>
      <c r="O56" s="3"/>
      <c r="P56" s="3"/>
      <c r="Q56" s="3"/>
      <c r="R56" s="3"/>
      <c r="S56" s="3"/>
      <c r="T56" s="3"/>
      <c r="U56" s="3"/>
      <c r="V56" s="3"/>
      <c r="W56" s="3"/>
      <c r="X56" s="3"/>
      <c r="Y56" s="3"/>
      <c r="Z56" s="3"/>
      <c r="AA56" s="3"/>
      <c r="AB56" s="3"/>
    </row>
    <row r="57" spans="1:28" s="27" customFormat="1" ht="90" customHeight="1">
      <c r="A57" s="54"/>
      <c r="B57" s="48" t="s">
        <v>310</v>
      </c>
      <c r="C57" s="41"/>
      <c r="D57" s="50" t="s">
        <v>551</v>
      </c>
      <c r="E57" s="51">
        <f>'ОБЩИЙ ПРАЙС ЛИСТ'!F604</f>
        <v>1333</v>
      </c>
      <c r="F57" s="53"/>
      <c r="G57" s="53"/>
      <c r="H57" s="3"/>
      <c r="I57" s="3"/>
      <c r="J57" s="3"/>
      <c r="K57" s="3"/>
      <c r="L57" s="3"/>
      <c r="M57" s="3"/>
      <c r="N57" s="3"/>
      <c r="O57" s="3"/>
      <c r="P57" s="3"/>
      <c r="Q57" s="3"/>
      <c r="R57" s="3"/>
      <c r="S57" s="3"/>
      <c r="T57" s="3"/>
      <c r="U57" s="3"/>
      <c r="V57" s="3"/>
      <c r="W57" s="3"/>
      <c r="X57" s="3"/>
      <c r="Y57" s="3"/>
      <c r="Z57" s="3"/>
      <c r="AA57" s="3"/>
      <c r="AB57" s="3"/>
    </row>
    <row r="58" spans="1:28" s="32" customFormat="1" ht="90" customHeight="1">
      <c r="A58" s="54"/>
      <c r="B58" s="48" t="s">
        <v>26</v>
      </c>
      <c r="C58" s="42"/>
      <c r="D58" s="50" t="s">
        <v>552</v>
      </c>
      <c r="E58" s="147">
        <f>'ОБЩИЙ ПРАЙС ЛИСТ'!F563</f>
        <v>1125</v>
      </c>
      <c r="F58" s="53"/>
      <c r="G58" s="53"/>
      <c r="H58" s="3"/>
      <c r="I58" s="3"/>
      <c r="J58" s="3"/>
      <c r="K58" s="3"/>
      <c r="L58" s="3"/>
      <c r="M58" s="3"/>
      <c r="N58" s="3"/>
      <c r="O58" s="3"/>
      <c r="P58" s="3"/>
      <c r="Q58" s="3"/>
      <c r="R58" s="3"/>
      <c r="S58" s="3"/>
      <c r="T58" s="3"/>
      <c r="U58" s="3"/>
      <c r="V58" s="3"/>
      <c r="W58" s="3"/>
      <c r="X58" s="3"/>
      <c r="Y58" s="3"/>
      <c r="Z58" s="3"/>
      <c r="AA58" s="3"/>
      <c r="AB58" s="3"/>
    </row>
    <row r="59" spans="1:28" s="32" customFormat="1" ht="90" customHeight="1">
      <c r="A59" s="54"/>
      <c r="B59" s="48" t="s">
        <v>2479</v>
      </c>
      <c r="C59" s="42"/>
      <c r="D59" s="50" t="s">
        <v>2490</v>
      </c>
      <c r="E59" s="51">
        <f>'ОБЩИЙ ПРАЙС ЛИСТ'!F564</f>
        <v>1612</v>
      </c>
      <c r="F59" s="53"/>
      <c r="G59" s="53"/>
      <c r="H59" s="3"/>
      <c r="I59" s="3"/>
      <c r="J59" s="3"/>
      <c r="K59" s="3"/>
      <c r="L59" s="3"/>
      <c r="M59" s="3"/>
      <c r="N59" s="3"/>
      <c r="O59" s="3"/>
      <c r="P59" s="3"/>
      <c r="Q59" s="3"/>
      <c r="R59" s="3"/>
      <c r="S59" s="3"/>
      <c r="T59" s="3"/>
      <c r="U59" s="3"/>
      <c r="V59" s="3"/>
      <c r="W59" s="3"/>
      <c r="X59" s="3"/>
      <c r="Y59" s="3"/>
      <c r="Z59" s="3"/>
      <c r="AA59" s="3"/>
      <c r="AB59" s="3"/>
    </row>
    <row r="60" spans="1:28" s="31" customFormat="1" ht="90" customHeight="1">
      <c r="A60" s="134"/>
      <c r="B60" s="48" t="s">
        <v>27</v>
      </c>
      <c r="C60" s="42"/>
      <c r="D60" s="50" t="s">
        <v>553</v>
      </c>
      <c r="E60" s="147">
        <f>'ОБЩИЙ ПРАЙС ЛИСТ'!F566</f>
        <v>1450</v>
      </c>
      <c r="F60" s="53"/>
      <c r="G60" s="53"/>
      <c r="H60" s="3"/>
      <c r="I60" s="3"/>
      <c r="J60" s="3"/>
      <c r="K60" s="3"/>
      <c r="L60" s="3"/>
      <c r="M60" s="3"/>
      <c r="N60" s="3"/>
      <c r="O60" s="3"/>
      <c r="P60" s="3"/>
      <c r="Q60" s="3"/>
      <c r="R60" s="3"/>
      <c r="S60" s="3"/>
      <c r="T60" s="3"/>
      <c r="U60" s="3"/>
      <c r="V60" s="3"/>
      <c r="W60" s="3"/>
      <c r="X60" s="3"/>
      <c r="Y60" s="3"/>
      <c r="Z60" s="3"/>
      <c r="AA60" s="3"/>
      <c r="AB60" s="3"/>
    </row>
    <row r="61" spans="1:28" s="32" customFormat="1" ht="90" customHeight="1">
      <c r="A61" s="54"/>
      <c r="B61" s="48" t="s">
        <v>28</v>
      </c>
      <c r="C61" s="42"/>
      <c r="D61" s="50" t="s">
        <v>554</v>
      </c>
      <c r="E61" s="147">
        <f>'ОБЩИЙ ПРАЙС ЛИСТ'!F567</f>
        <v>1710</v>
      </c>
      <c r="F61" s="53"/>
      <c r="G61" s="53"/>
      <c r="H61" s="3"/>
      <c r="I61" s="3"/>
      <c r="J61" s="3"/>
      <c r="K61" s="3"/>
      <c r="L61" s="3"/>
      <c r="M61" s="3"/>
      <c r="N61" s="3"/>
      <c r="O61" s="3"/>
      <c r="P61" s="3"/>
      <c r="Q61" s="3"/>
      <c r="R61" s="3"/>
      <c r="S61" s="3"/>
      <c r="T61" s="3"/>
      <c r="U61" s="3"/>
      <c r="V61" s="3"/>
      <c r="W61" s="3"/>
      <c r="X61" s="3"/>
      <c r="Y61" s="3"/>
      <c r="Z61" s="3"/>
      <c r="AA61" s="3"/>
      <c r="AB61" s="3"/>
    </row>
    <row r="62" spans="1:28" s="32" customFormat="1" ht="90" customHeight="1">
      <c r="A62" s="54"/>
      <c r="B62" s="48" t="s">
        <v>2480</v>
      </c>
      <c r="C62" s="42"/>
      <c r="D62" s="50" t="s">
        <v>2489</v>
      </c>
      <c r="E62" s="51">
        <f>'ОБЩИЙ ПРАЙС ЛИСТ'!F568</f>
        <v>1855</v>
      </c>
      <c r="F62" s="53"/>
      <c r="G62" s="53"/>
      <c r="H62" s="3"/>
      <c r="I62" s="3"/>
      <c r="J62" s="3"/>
      <c r="K62" s="3"/>
      <c r="L62" s="3"/>
      <c r="M62" s="3"/>
      <c r="N62" s="3"/>
      <c r="O62" s="3"/>
      <c r="P62" s="3"/>
      <c r="Q62" s="3"/>
      <c r="R62" s="3"/>
      <c r="S62" s="3"/>
      <c r="T62" s="3"/>
      <c r="U62" s="3"/>
      <c r="V62" s="3"/>
      <c r="W62" s="3"/>
      <c r="X62" s="3"/>
      <c r="Y62" s="3"/>
      <c r="Z62" s="3"/>
      <c r="AA62" s="3"/>
      <c r="AB62" s="3"/>
    </row>
    <row r="63" spans="1:28" s="32" customFormat="1" ht="90" customHeight="1">
      <c r="A63" s="54"/>
      <c r="B63" s="48" t="s">
        <v>29</v>
      </c>
      <c r="C63" s="42"/>
      <c r="D63" s="72" t="s">
        <v>555</v>
      </c>
      <c r="E63" s="147">
        <f>'ОБЩИЙ ПРАЙС ЛИСТ'!F539</f>
        <v>2355</v>
      </c>
      <c r="F63" s="53"/>
      <c r="G63" s="53"/>
      <c r="H63" s="3"/>
      <c r="I63" s="3"/>
      <c r="J63" s="3"/>
      <c r="K63" s="3"/>
      <c r="L63" s="3"/>
      <c r="M63" s="3"/>
      <c r="N63" s="3"/>
      <c r="O63" s="3"/>
      <c r="P63" s="3"/>
      <c r="Q63" s="3"/>
      <c r="R63" s="3"/>
      <c r="S63" s="3"/>
      <c r="T63" s="3"/>
      <c r="U63" s="3"/>
      <c r="V63" s="3"/>
      <c r="W63" s="3"/>
      <c r="X63" s="3"/>
      <c r="Y63" s="3"/>
      <c r="Z63" s="3"/>
      <c r="AA63" s="3"/>
      <c r="AB63" s="3"/>
    </row>
    <row r="64" spans="1:28" s="32" customFormat="1" ht="90" customHeight="1">
      <c r="A64" s="54"/>
      <c r="B64" s="48" t="s">
        <v>30</v>
      </c>
      <c r="C64" s="42"/>
      <c r="D64" s="72" t="s">
        <v>638</v>
      </c>
      <c r="E64" s="147">
        <f>'ОБЩИЙ ПРАЙС ЛИСТ'!F570</f>
        <v>2630</v>
      </c>
      <c r="F64" s="53"/>
      <c r="G64" s="53"/>
      <c r="H64" s="3"/>
      <c r="I64" s="3"/>
      <c r="J64" s="3"/>
      <c r="K64" s="3"/>
      <c r="L64" s="3"/>
      <c r="M64" s="3"/>
      <c r="N64" s="3"/>
      <c r="O64" s="3"/>
      <c r="P64" s="3"/>
      <c r="Q64" s="3"/>
      <c r="R64" s="3"/>
      <c r="S64" s="3"/>
      <c r="T64" s="3"/>
      <c r="U64" s="3"/>
      <c r="V64" s="3"/>
      <c r="W64" s="3"/>
      <c r="X64" s="3"/>
      <c r="Y64" s="3"/>
      <c r="Z64" s="3"/>
      <c r="AA64" s="3"/>
      <c r="AB64" s="3"/>
    </row>
    <row r="65" spans="1:28" s="32" customFormat="1" ht="90" customHeight="1">
      <c r="A65" s="54"/>
      <c r="B65" s="48" t="s">
        <v>32</v>
      </c>
      <c r="C65" s="42"/>
      <c r="D65" s="72" t="s">
        <v>639</v>
      </c>
      <c r="E65" s="147">
        <f>'ОБЩИЙ ПРАЙС ЛИСТ'!F551</f>
        <v>500</v>
      </c>
      <c r="F65" s="53"/>
      <c r="G65" s="53"/>
      <c r="H65" s="3"/>
      <c r="I65" s="3"/>
      <c r="J65" s="3"/>
      <c r="K65" s="3"/>
      <c r="L65" s="3"/>
      <c r="M65" s="3"/>
      <c r="N65" s="3"/>
      <c r="O65" s="3"/>
      <c r="P65" s="3"/>
      <c r="Q65" s="3"/>
      <c r="R65" s="3"/>
      <c r="S65" s="3"/>
      <c r="T65" s="3"/>
      <c r="U65" s="3"/>
      <c r="V65" s="3"/>
      <c r="W65" s="3"/>
      <c r="X65" s="3"/>
      <c r="Y65" s="3"/>
      <c r="Z65" s="3"/>
      <c r="AA65" s="3"/>
      <c r="AB65" s="3"/>
    </row>
    <row r="66" spans="1:28" s="32" customFormat="1" ht="90" customHeight="1">
      <c r="A66" s="54"/>
      <c r="B66" s="48" t="s">
        <v>31</v>
      </c>
      <c r="C66" s="42"/>
      <c r="D66" s="72" t="s">
        <v>556</v>
      </c>
      <c r="E66" s="51">
        <f>'ОБЩИЙ ПРАЙС ЛИСТ'!F557</f>
        <v>863</v>
      </c>
      <c r="F66" s="53"/>
      <c r="G66" s="53"/>
      <c r="H66" s="3"/>
      <c r="I66" s="3"/>
      <c r="J66" s="3"/>
      <c r="K66" s="3"/>
      <c r="L66" s="3"/>
      <c r="M66" s="3"/>
      <c r="N66" s="3"/>
      <c r="O66" s="3"/>
      <c r="P66" s="3"/>
      <c r="Q66" s="3"/>
      <c r="R66" s="3"/>
      <c r="S66" s="3"/>
      <c r="T66" s="3"/>
      <c r="U66" s="3"/>
      <c r="V66" s="3"/>
      <c r="W66" s="3"/>
      <c r="X66" s="3"/>
      <c r="Y66" s="3"/>
      <c r="Z66" s="3"/>
      <c r="AA66" s="3"/>
      <c r="AB66" s="3"/>
    </row>
    <row r="67" spans="1:28" s="32" customFormat="1" ht="90" customHeight="1">
      <c r="A67" s="54"/>
      <c r="B67" s="48" t="s">
        <v>289</v>
      </c>
      <c r="C67" s="42"/>
      <c r="D67" s="72" t="s">
        <v>557</v>
      </c>
      <c r="E67" s="147">
        <f>'ОБЩИЙ ПРАЙС ЛИСТ'!F552</f>
        <v>1345</v>
      </c>
      <c r="F67" s="53"/>
      <c r="G67" s="53"/>
      <c r="H67" s="3"/>
      <c r="I67" s="3"/>
      <c r="J67" s="3"/>
      <c r="K67" s="3"/>
      <c r="L67" s="3"/>
      <c r="M67" s="3"/>
      <c r="N67" s="3"/>
      <c r="O67" s="3"/>
      <c r="P67" s="3"/>
      <c r="Q67" s="3"/>
      <c r="R67" s="3"/>
      <c r="S67" s="3"/>
      <c r="T67" s="3"/>
      <c r="U67" s="3"/>
      <c r="V67" s="3"/>
      <c r="W67" s="3"/>
      <c r="X67" s="3"/>
      <c r="Y67" s="3"/>
      <c r="Z67" s="3"/>
      <c r="AA67" s="3"/>
      <c r="AB67" s="3"/>
    </row>
    <row r="68" spans="1:28" s="32" customFormat="1" ht="90" customHeight="1">
      <c r="A68" s="54"/>
      <c r="B68" s="48" t="s">
        <v>0</v>
      </c>
      <c r="C68" s="38"/>
      <c r="D68" s="67" t="s">
        <v>2619</v>
      </c>
      <c r="E68" s="147">
        <f>'ОБЩИЙ ПРАЙС ЛИСТ'!F506</f>
        <v>1229</v>
      </c>
      <c r="F68" s="53"/>
      <c r="G68" s="53"/>
      <c r="H68" s="3"/>
      <c r="I68" s="3"/>
      <c r="J68" s="3"/>
      <c r="K68" s="3"/>
      <c r="L68" s="3"/>
      <c r="M68" s="3"/>
      <c r="N68" s="3"/>
      <c r="O68" s="3"/>
      <c r="P68" s="3"/>
      <c r="Q68" s="3"/>
      <c r="R68" s="3"/>
      <c r="S68" s="3"/>
      <c r="T68" s="3"/>
      <c r="U68" s="3"/>
      <c r="V68" s="3"/>
      <c r="W68" s="3"/>
      <c r="X68" s="3"/>
      <c r="Y68" s="3"/>
      <c r="Z68" s="3"/>
      <c r="AA68" s="3"/>
      <c r="AB68" s="3"/>
    </row>
    <row r="69" spans="1:28" s="32" customFormat="1" ht="90" customHeight="1">
      <c r="A69" s="54"/>
      <c r="B69" s="48" t="s">
        <v>1</v>
      </c>
      <c r="C69" s="38"/>
      <c r="D69" s="67" t="s">
        <v>2618</v>
      </c>
      <c r="E69" s="147">
        <f>'ОБЩИЙ ПРАЙС ЛИСТ'!F507</f>
        <v>2382</v>
      </c>
      <c r="F69" s="53"/>
      <c r="G69" s="53"/>
      <c r="H69" s="3"/>
      <c r="I69" s="3"/>
      <c r="J69" s="3"/>
      <c r="K69" s="3"/>
      <c r="L69" s="3"/>
      <c r="M69" s="3"/>
      <c r="N69" s="3"/>
      <c r="O69" s="3"/>
      <c r="P69" s="3"/>
      <c r="Q69" s="3"/>
      <c r="R69" s="3"/>
      <c r="S69" s="3"/>
      <c r="T69" s="3"/>
      <c r="U69" s="3"/>
      <c r="V69" s="3"/>
      <c r="W69" s="3"/>
      <c r="X69" s="3"/>
      <c r="Y69" s="3"/>
      <c r="Z69" s="3"/>
      <c r="AA69" s="3"/>
      <c r="AB69" s="3"/>
    </row>
    <row r="70" spans="1:28" s="32" customFormat="1" ht="12.75" customHeight="1">
      <c r="A70" s="54"/>
      <c r="B70" s="155" t="s">
        <v>2828</v>
      </c>
      <c r="C70" s="155"/>
      <c r="D70" s="155"/>
      <c r="E70" s="155"/>
      <c r="F70" s="53"/>
      <c r="G70" s="53"/>
      <c r="H70" s="3"/>
      <c r="I70" s="3"/>
      <c r="J70" s="3"/>
      <c r="K70" s="3"/>
      <c r="L70" s="3"/>
      <c r="M70" s="3"/>
      <c r="N70" s="3"/>
      <c r="O70" s="3"/>
      <c r="P70" s="3"/>
      <c r="Q70" s="3"/>
      <c r="R70" s="3"/>
      <c r="S70" s="3"/>
      <c r="T70" s="3"/>
      <c r="U70" s="3"/>
      <c r="V70" s="3"/>
      <c r="W70" s="3"/>
      <c r="X70" s="3"/>
      <c r="Y70" s="3"/>
      <c r="Z70" s="3"/>
      <c r="AA70" s="3"/>
      <c r="AB70" s="3"/>
    </row>
    <row r="71" spans="1:28" s="32" customFormat="1" ht="90" customHeight="1">
      <c r="A71" s="54"/>
      <c r="B71" s="48" t="s">
        <v>33</v>
      </c>
      <c r="C71" s="42"/>
      <c r="D71" s="72" t="s">
        <v>558</v>
      </c>
      <c r="E71" s="147">
        <f>'ОБЩИЙ ПРАЙС ЛИСТ'!F536</f>
        <v>2025</v>
      </c>
      <c r="F71" s="53"/>
      <c r="G71" s="53"/>
      <c r="H71" s="3"/>
      <c r="I71" s="3"/>
      <c r="J71" s="3"/>
      <c r="K71" s="3"/>
      <c r="L71" s="3"/>
      <c r="M71" s="3"/>
      <c r="N71" s="3"/>
      <c r="O71" s="3"/>
      <c r="P71" s="3"/>
      <c r="Q71" s="3"/>
      <c r="R71" s="3"/>
      <c r="S71" s="3"/>
      <c r="T71" s="3"/>
      <c r="U71" s="3"/>
      <c r="V71" s="3"/>
      <c r="W71" s="3"/>
      <c r="X71" s="3"/>
      <c r="Y71" s="3"/>
      <c r="Z71" s="3"/>
      <c r="AA71" s="3"/>
      <c r="AB71" s="3"/>
    </row>
    <row r="72" spans="1:28" s="32" customFormat="1" ht="90" customHeight="1">
      <c r="A72" s="54"/>
      <c r="B72" s="48" t="s">
        <v>336</v>
      </c>
      <c r="C72" s="41"/>
      <c r="D72" s="72" t="s">
        <v>640</v>
      </c>
      <c r="E72" s="51">
        <f>'ОБЩИЙ ПРАЙС ЛИСТ'!F537</f>
        <v>1937</v>
      </c>
      <c r="F72" s="53"/>
      <c r="G72" s="53"/>
      <c r="H72" s="3"/>
      <c r="I72" s="3"/>
      <c r="J72" s="3"/>
      <c r="K72" s="3"/>
      <c r="L72" s="3"/>
      <c r="M72" s="3"/>
      <c r="N72" s="3"/>
      <c r="O72" s="3"/>
      <c r="P72" s="3"/>
      <c r="Q72" s="3"/>
      <c r="R72" s="3"/>
      <c r="S72" s="3"/>
      <c r="T72" s="3"/>
      <c r="U72" s="3"/>
      <c r="V72" s="3"/>
      <c r="W72" s="3"/>
      <c r="X72" s="3"/>
      <c r="Y72" s="3"/>
      <c r="Z72" s="3"/>
      <c r="AA72" s="3"/>
      <c r="AB72" s="3"/>
    </row>
    <row r="73" spans="1:28" s="32" customFormat="1" ht="90" customHeight="1">
      <c r="A73" s="54"/>
      <c r="B73" s="48" t="s">
        <v>34</v>
      </c>
      <c r="C73" s="42"/>
      <c r="D73" s="72" t="s">
        <v>559</v>
      </c>
      <c r="E73" s="147">
        <f>'ОБЩИЙ ПРАЙС ЛИСТ'!F540</f>
        <v>3600</v>
      </c>
      <c r="F73" s="53"/>
      <c r="G73" s="53"/>
      <c r="H73" s="3"/>
      <c r="I73" s="3"/>
      <c r="J73" s="3"/>
      <c r="K73" s="3"/>
      <c r="L73" s="3"/>
      <c r="M73" s="3"/>
      <c r="N73" s="3"/>
      <c r="O73" s="3"/>
      <c r="P73" s="3"/>
      <c r="Q73" s="3"/>
      <c r="R73" s="3"/>
      <c r="S73" s="3"/>
      <c r="T73" s="3"/>
      <c r="U73" s="3"/>
      <c r="V73" s="3"/>
      <c r="W73" s="3"/>
      <c r="X73" s="3"/>
      <c r="Y73" s="3"/>
      <c r="Z73" s="3"/>
      <c r="AA73" s="3"/>
      <c r="AB73" s="3"/>
    </row>
    <row r="74" spans="1:28" s="32" customFormat="1" ht="12" customHeight="1">
      <c r="A74" s="54"/>
      <c r="B74" s="155" t="s">
        <v>2829</v>
      </c>
      <c r="C74" s="155"/>
      <c r="D74" s="155"/>
      <c r="E74" s="155"/>
      <c r="F74" s="53"/>
      <c r="G74" s="53"/>
      <c r="H74" s="3"/>
      <c r="I74" s="3"/>
      <c r="J74" s="3"/>
      <c r="K74" s="3"/>
      <c r="L74" s="3"/>
      <c r="M74" s="3"/>
      <c r="N74" s="3"/>
      <c r="O74" s="3"/>
      <c r="P74" s="3"/>
      <c r="Q74" s="3"/>
      <c r="R74" s="3"/>
      <c r="S74" s="3"/>
      <c r="T74" s="3"/>
      <c r="U74" s="3"/>
      <c r="V74" s="3"/>
      <c r="W74" s="3"/>
      <c r="X74" s="3"/>
      <c r="Y74" s="3"/>
      <c r="Z74" s="3"/>
      <c r="AA74" s="3"/>
      <c r="AB74" s="3"/>
    </row>
    <row r="75" spans="1:28" s="32" customFormat="1" ht="90" customHeight="1">
      <c r="A75" s="54"/>
      <c r="B75" s="48" t="s">
        <v>35</v>
      </c>
      <c r="C75" s="42"/>
      <c r="D75" s="72" t="s">
        <v>560</v>
      </c>
      <c r="E75" s="147">
        <f>'ОБЩИЙ ПРАЙС ЛИСТ'!F538</f>
        <v>2920</v>
      </c>
      <c r="F75" s="53"/>
      <c r="G75" s="53"/>
      <c r="H75" s="3"/>
      <c r="I75" s="3"/>
      <c r="J75" s="3"/>
      <c r="K75" s="3"/>
      <c r="L75" s="3"/>
      <c r="M75" s="3"/>
      <c r="N75" s="3"/>
      <c r="O75" s="3"/>
      <c r="P75" s="3"/>
      <c r="Q75" s="3"/>
      <c r="R75" s="3"/>
      <c r="S75" s="3"/>
      <c r="T75" s="3"/>
      <c r="U75" s="3"/>
      <c r="V75" s="3"/>
      <c r="W75" s="3"/>
      <c r="X75" s="3"/>
      <c r="Y75" s="3"/>
      <c r="Z75" s="3"/>
      <c r="AA75" s="3"/>
      <c r="AB75" s="3"/>
    </row>
    <row r="76" spans="1:28" s="32" customFormat="1" ht="90" customHeight="1">
      <c r="A76" s="54"/>
      <c r="B76" s="48" t="s">
        <v>36</v>
      </c>
      <c r="C76" s="42"/>
      <c r="D76" s="72" t="s">
        <v>561</v>
      </c>
      <c r="E76" s="147">
        <f>'ОБЩИЙ ПРАЙС ЛИСТ'!F541</f>
        <v>4220</v>
      </c>
      <c r="F76" s="53"/>
      <c r="G76" s="53"/>
      <c r="H76" s="3"/>
      <c r="I76" s="3"/>
      <c r="J76" s="3"/>
      <c r="K76" s="3"/>
      <c r="L76" s="3"/>
      <c r="M76" s="3"/>
      <c r="N76" s="3"/>
      <c r="O76" s="3"/>
      <c r="P76" s="3"/>
      <c r="Q76" s="3"/>
      <c r="R76" s="3"/>
      <c r="S76" s="3"/>
      <c r="T76" s="3"/>
      <c r="U76" s="3"/>
      <c r="V76" s="3"/>
      <c r="W76" s="3"/>
      <c r="X76" s="3"/>
      <c r="Y76" s="3"/>
      <c r="Z76" s="3"/>
      <c r="AA76" s="3"/>
      <c r="AB76" s="3"/>
    </row>
    <row r="77" spans="1:28" s="27" customFormat="1" ht="12" customHeight="1">
      <c r="A77" s="54"/>
      <c r="B77" s="155" t="s">
        <v>2830</v>
      </c>
      <c r="C77" s="155"/>
      <c r="D77" s="155"/>
      <c r="E77" s="155"/>
      <c r="F77" s="53"/>
      <c r="G77" s="53"/>
      <c r="H77" s="3"/>
      <c r="I77" s="3"/>
      <c r="J77" s="3"/>
      <c r="K77" s="3"/>
      <c r="L77" s="3"/>
      <c r="M77" s="3"/>
      <c r="N77" s="3"/>
      <c r="O77" s="3"/>
      <c r="P77" s="3"/>
      <c r="Q77" s="3"/>
      <c r="R77" s="3"/>
      <c r="S77" s="3"/>
      <c r="T77" s="3"/>
      <c r="U77" s="3"/>
      <c r="V77" s="3"/>
      <c r="W77" s="3"/>
      <c r="X77" s="3"/>
      <c r="Y77" s="3"/>
      <c r="Z77" s="3"/>
      <c r="AA77" s="3"/>
      <c r="AB77" s="3"/>
    </row>
    <row r="78" spans="1:28" s="32" customFormat="1" ht="90" customHeight="1">
      <c r="A78" s="54"/>
      <c r="B78" s="48" t="s">
        <v>240</v>
      </c>
      <c r="C78" s="42"/>
      <c r="D78" s="72" t="s">
        <v>564</v>
      </c>
      <c r="E78" s="51">
        <f>'ОБЩИЙ ПРАЙС ЛИСТ'!F607</f>
        <v>1829</v>
      </c>
      <c r="F78" s="53"/>
      <c r="G78" s="53"/>
      <c r="H78" s="3"/>
      <c r="I78" s="3"/>
      <c r="J78" s="3"/>
      <c r="K78" s="3"/>
      <c r="L78" s="3"/>
      <c r="M78" s="3"/>
      <c r="N78" s="3"/>
      <c r="O78" s="3"/>
      <c r="P78" s="3"/>
      <c r="Q78" s="3"/>
      <c r="R78" s="3"/>
      <c r="S78" s="3"/>
      <c r="T78" s="3"/>
      <c r="U78" s="3"/>
      <c r="V78" s="3"/>
      <c r="W78" s="3"/>
      <c r="X78" s="3"/>
      <c r="Y78" s="3"/>
      <c r="Z78" s="3"/>
      <c r="AA78" s="3"/>
      <c r="AB78" s="3"/>
    </row>
    <row r="79" spans="1:28" s="32" customFormat="1" ht="90" customHeight="1">
      <c r="A79" s="54"/>
      <c r="B79" s="48" t="s">
        <v>241</v>
      </c>
      <c r="C79" s="42"/>
      <c r="D79" s="72" t="s">
        <v>565</v>
      </c>
      <c r="E79" s="51">
        <f>'ОБЩИЙ ПРАЙС ЛИСТ'!F606</f>
        <v>1829</v>
      </c>
      <c r="F79" s="53"/>
      <c r="G79" s="53"/>
      <c r="H79" s="3"/>
      <c r="I79" s="3"/>
      <c r="J79" s="3"/>
      <c r="K79" s="3"/>
      <c r="L79" s="3"/>
      <c r="M79" s="3"/>
      <c r="N79" s="3"/>
      <c r="O79" s="3"/>
      <c r="P79" s="3"/>
      <c r="Q79" s="3"/>
      <c r="R79" s="3"/>
      <c r="S79" s="3"/>
      <c r="T79" s="3"/>
      <c r="U79" s="3"/>
      <c r="V79" s="3"/>
      <c r="W79" s="3"/>
      <c r="X79" s="3"/>
      <c r="Y79" s="3"/>
      <c r="Z79" s="3"/>
      <c r="AA79" s="3"/>
      <c r="AB79" s="3"/>
    </row>
    <row r="80" spans="1:28" s="32" customFormat="1" ht="90" customHeight="1">
      <c r="A80" s="54"/>
      <c r="B80" s="48" t="s">
        <v>242</v>
      </c>
      <c r="C80" s="42"/>
      <c r="D80" s="72" t="s">
        <v>566</v>
      </c>
      <c r="E80" s="51">
        <f>'ОБЩИЙ ПРАЙС ЛИСТ'!F610</f>
        <v>3086</v>
      </c>
      <c r="F80" s="53"/>
      <c r="G80" s="53"/>
      <c r="H80" s="3"/>
      <c r="I80" s="3"/>
      <c r="J80" s="3"/>
      <c r="K80" s="3"/>
      <c r="L80" s="3"/>
      <c r="M80" s="3"/>
      <c r="N80" s="3"/>
      <c r="O80" s="3"/>
      <c r="P80" s="3"/>
      <c r="Q80" s="3"/>
      <c r="R80" s="3"/>
      <c r="S80" s="3"/>
      <c r="T80" s="3"/>
      <c r="U80" s="3"/>
      <c r="V80" s="3"/>
      <c r="W80" s="3"/>
      <c r="X80" s="3"/>
      <c r="Y80" s="3"/>
      <c r="Z80" s="3"/>
      <c r="AA80" s="3"/>
      <c r="AB80" s="3"/>
    </row>
    <row r="81" spans="1:28" s="32" customFormat="1" ht="90" customHeight="1">
      <c r="A81" s="54"/>
      <c r="B81" s="48" t="s">
        <v>37</v>
      </c>
      <c r="C81" s="42"/>
      <c r="D81" s="72" t="s">
        <v>562</v>
      </c>
      <c r="E81" s="51">
        <f>'ОБЩИЙ ПРАЙС ЛИСТ'!F605</f>
        <v>2413</v>
      </c>
      <c r="F81" s="53"/>
      <c r="G81" s="53"/>
      <c r="H81" s="3"/>
      <c r="I81" s="3"/>
      <c r="J81" s="3"/>
      <c r="K81" s="3"/>
      <c r="L81" s="3"/>
      <c r="M81" s="3"/>
      <c r="N81" s="3"/>
      <c r="O81" s="3"/>
      <c r="P81" s="3"/>
      <c r="Q81" s="3"/>
      <c r="R81" s="3"/>
      <c r="S81" s="3"/>
      <c r="T81" s="3"/>
      <c r="U81" s="3"/>
      <c r="V81" s="3"/>
      <c r="W81" s="3"/>
      <c r="X81" s="3"/>
      <c r="Y81" s="3"/>
      <c r="Z81" s="3"/>
      <c r="AA81" s="3"/>
      <c r="AB81" s="3"/>
    </row>
    <row r="82" spans="1:28" s="32" customFormat="1" ht="90" customHeight="1">
      <c r="A82" s="54"/>
      <c r="B82" s="48" t="s">
        <v>38</v>
      </c>
      <c r="C82" s="122"/>
      <c r="D82" s="72" t="s">
        <v>563</v>
      </c>
      <c r="E82" s="51">
        <f>'ОБЩИЙ ПРАЙС ЛИСТ'!F609</f>
        <v>3578</v>
      </c>
      <c r="F82" s="53"/>
      <c r="G82" s="53"/>
      <c r="H82" s="3"/>
      <c r="I82" s="3"/>
      <c r="J82" s="3"/>
      <c r="K82" s="3"/>
      <c r="L82" s="3"/>
      <c r="M82" s="3"/>
      <c r="N82" s="3"/>
      <c r="O82" s="3"/>
      <c r="P82" s="3"/>
      <c r="Q82" s="3"/>
      <c r="R82" s="3"/>
      <c r="S82" s="3"/>
      <c r="T82" s="3"/>
      <c r="U82" s="3"/>
      <c r="V82" s="3"/>
      <c r="W82" s="3"/>
      <c r="X82" s="3"/>
      <c r="Y82" s="3"/>
      <c r="Z82" s="3"/>
      <c r="AA82" s="3"/>
      <c r="AB82" s="3"/>
    </row>
    <row r="83" spans="1:28" s="32" customFormat="1" ht="90" customHeight="1">
      <c r="A83" s="54"/>
      <c r="B83" s="48" t="s">
        <v>3198</v>
      </c>
      <c r="C83" s="122"/>
      <c r="D83" s="72" t="s">
        <v>3200</v>
      </c>
      <c r="E83" s="147">
        <f>'ОБЩИЙ ПРАЙС ЛИСТ'!F611</f>
        <v>622</v>
      </c>
      <c r="F83" s="53"/>
      <c r="G83" s="53"/>
      <c r="H83" s="3"/>
      <c r="I83" s="3"/>
      <c r="J83" s="3"/>
      <c r="K83" s="3"/>
      <c r="L83" s="3"/>
      <c r="M83" s="3"/>
      <c r="N83" s="3"/>
      <c r="O83" s="3"/>
      <c r="P83" s="3"/>
      <c r="Q83" s="3"/>
      <c r="R83" s="3"/>
      <c r="S83" s="3"/>
      <c r="T83" s="3"/>
      <c r="U83" s="3"/>
      <c r="V83" s="3"/>
      <c r="W83" s="3"/>
      <c r="X83" s="3"/>
      <c r="Y83" s="3"/>
      <c r="Z83" s="3"/>
      <c r="AA83" s="3"/>
      <c r="AB83" s="3"/>
    </row>
    <row r="84" spans="1:28" s="32" customFormat="1" ht="90" customHeight="1">
      <c r="A84" s="54"/>
      <c r="B84" s="48" t="s">
        <v>39</v>
      </c>
      <c r="C84" s="42"/>
      <c r="D84" s="72" t="s">
        <v>567</v>
      </c>
      <c r="E84" s="51">
        <f>'ОБЩИЙ ПРАЙС ЛИСТ'!F558</f>
        <v>1175</v>
      </c>
      <c r="F84" s="53"/>
      <c r="G84" s="53"/>
      <c r="H84" s="3"/>
      <c r="I84" s="3"/>
      <c r="J84" s="3"/>
      <c r="K84" s="3"/>
      <c r="L84" s="3"/>
      <c r="M84" s="3"/>
      <c r="N84" s="3"/>
      <c r="O84" s="3"/>
      <c r="P84" s="3"/>
      <c r="Q84" s="3"/>
      <c r="R84" s="3"/>
      <c r="S84" s="3"/>
      <c r="T84" s="3"/>
      <c r="U84" s="3"/>
      <c r="V84" s="3"/>
      <c r="W84" s="3"/>
      <c r="X84" s="3"/>
      <c r="Y84" s="3"/>
      <c r="Z84" s="3"/>
      <c r="AA84" s="3"/>
      <c r="AB84" s="3"/>
    </row>
    <row r="85" spans="1:28" s="32" customFormat="1" ht="90" customHeight="1">
      <c r="A85" s="54"/>
      <c r="B85" s="48" t="s">
        <v>243</v>
      </c>
      <c r="C85" s="42"/>
      <c r="D85" s="72" t="s">
        <v>568</v>
      </c>
      <c r="E85" s="147">
        <f>'ОБЩИЙ ПРАЙС ЛИСТ'!F553</f>
        <v>1330</v>
      </c>
      <c r="F85" s="53"/>
      <c r="G85" s="53"/>
      <c r="H85" s="3"/>
      <c r="I85" s="3"/>
      <c r="J85" s="3"/>
      <c r="K85" s="3"/>
      <c r="L85" s="3"/>
      <c r="M85" s="3"/>
      <c r="N85" s="3"/>
      <c r="O85" s="3"/>
      <c r="P85" s="3"/>
      <c r="Q85" s="3"/>
      <c r="R85" s="3"/>
      <c r="S85" s="3"/>
      <c r="T85" s="3"/>
      <c r="U85" s="3"/>
      <c r="V85" s="3"/>
      <c r="W85" s="3"/>
      <c r="X85" s="3"/>
      <c r="Y85" s="3"/>
      <c r="Z85" s="3"/>
      <c r="AA85" s="3"/>
      <c r="AB85" s="3"/>
    </row>
    <row r="86" spans="1:28" s="32" customFormat="1" ht="90" customHeight="1">
      <c r="A86" s="54"/>
      <c r="B86" s="48" t="s">
        <v>244</v>
      </c>
      <c r="C86" s="42"/>
      <c r="D86" s="72" t="s">
        <v>569</v>
      </c>
      <c r="E86" s="147">
        <f>'ОБЩИЙ ПРАЙС ЛИСТ'!F562</f>
        <v>1680</v>
      </c>
      <c r="F86" s="53"/>
      <c r="G86" s="53"/>
      <c r="H86" s="3"/>
      <c r="I86" s="3"/>
      <c r="J86" s="3"/>
      <c r="K86" s="3"/>
      <c r="L86" s="3"/>
      <c r="M86" s="3"/>
      <c r="N86" s="3"/>
      <c r="O86" s="3"/>
      <c r="P86" s="3"/>
      <c r="Q86" s="3"/>
      <c r="R86" s="3"/>
      <c r="S86" s="3"/>
      <c r="T86" s="3"/>
      <c r="U86" s="3"/>
      <c r="V86" s="3"/>
      <c r="W86" s="3"/>
      <c r="X86" s="3"/>
      <c r="Y86" s="3"/>
      <c r="Z86" s="3"/>
      <c r="AA86" s="3"/>
      <c r="AB86" s="3"/>
    </row>
    <row r="87" spans="1:28" s="32" customFormat="1" ht="12.75" customHeight="1">
      <c r="A87" s="54"/>
      <c r="B87" s="155" t="s">
        <v>2831</v>
      </c>
      <c r="C87" s="155"/>
      <c r="D87" s="155"/>
      <c r="E87" s="155"/>
      <c r="F87" s="53"/>
      <c r="G87" s="53"/>
      <c r="H87" s="3"/>
      <c r="I87" s="3"/>
      <c r="J87" s="3"/>
      <c r="K87" s="3"/>
      <c r="L87" s="3"/>
      <c r="M87" s="3"/>
      <c r="N87" s="3"/>
      <c r="O87" s="3"/>
      <c r="P87" s="3"/>
      <c r="Q87" s="3"/>
      <c r="R87" s="3"/>
      <c r="S87" s="3"/>
      <c r="T87" s="3"/>
      <c r="U87" s="3"/>
      <c r="V87" s="3"/>
      <c r="W87" s="3"/>
      <c r="X87" s="3"/>
      <c r="Y87" s="3"/>
      <c r="Z87" s="3"/>
      <c r="AA87" s="3"/>
      <c r="AB87" s="3"/>
    </row>
    <row r="88" spans="1:28" s="32" customFormat="1" ht="90" customHeight="1">
      <c r="A88" s="54"/>
      <c r="B88" s="48" t="s">
        <v>2761</v>
      </c>
      <c r="C88" s="42"/>
      <c r="D88" s="72" t="s">
        <v>2762</v>
      </c>
      <c r="E88" s="147">
        <f>'ОБЩИЙ ПРАЙС ЛИСТ'!F612</f>
        <v>8925</v>
      </c>
      <c r="F88" s="53"/>
      <c r="G88" s="53"/>
      <c r="H88" s="3"/>
      <c r="I88" s="3"/>
      <c r="J88" s="3"/>
      <c r="K88" s="3"/>
      <c r="L88" s="3"/>
      <c r="M88" s="3"/>
      <c r="N88" s="3"/>
      <c r="O88" s="3"/>
      <c r="P88" s="3"/>
      <c r="Q88" s="3"/>
      <c r="R88" s="3"/>
      <c r="S88" s="3"/>
      <c r="T88" s="3"/>
      <c r="U88" s="3"/>
      <c r="V88" s="3"/>
      <c r="W88" s="3"/>
      <c r="X88" s="3"/>
      <c r="Y88" s="3"/>
      <c r="Z88" s="3"/>
      <c r="AA88" s="3"/>
      <c r="AB88" s="3"/>
    </row>
    <row r="89" spans="1:28" ht="12.75" customHeight="1">
      <c r="A89" s="53"/>
      <c r="B89" s="155" t="s">
        <v>2832</v>
      </c>
      <c r="C89" s="155"/>
      <c r="D89" s="155"/>
      <c r="E89" s="155"/>
      <c r="F89" s="53"/>
      <c r="G89" s="53"/>
    </row>
    <row r="90" spans="1:28" ht="90" customHeight="1">
      <c r="A90" s="53"/>
      <c r="B90" s="48" t="s">
        <v>279</v>
      </c>
      <c r="C90" s="42"/>
      <c r="D90" s="72" t="s">
        <v>586</v>
      </c>
      <c r="E90" s="123">
        <f>'ОБЩИЙ ПРАЙС ЛИСТ'!F613</f>
        <v>595</v>
      </c>
      <c r="F90" s="53"/>
      <c r="G90" s="53"/>
    </row>
    <row r="91" spans="1:28" ht="90" customHeight="1">
      <c r="A91" s="53"/>
      <c r="B91" s="48" t="s">
        <v>280</v>
      </c>
      <c r="C91" s="42"/>
      <c r="D91" s="72" t="s">
        <v>585</v>
      </c>
      <c r="E91" s="123">
        <f>'ОБЩИЙ ПРАЙС ЛИСТ'!F616</f>
        <v>813</v>
      </c>
      <c r="F91" s="53"/>
      <c r="G91" s="53"/>
    </row>
    <row r="92" spans="1:28" ht="90" customHeight="1">
      <c r="A92" s="53"/>
      <c r="B92" s="48" t="s">
        <v>281</v>
      </c>
      <c r="C92" s="42"/>
      <c r="D92" s="72" t="s">
        <v>584</v>
      </c>
      <c r="E92" s="123">
        <f>'ОБЩИЙ ПРАЙС ЛИСТ'!F617</f>
        <v>973</v>
      </c>
      <c r="F92" s="53"/>
      <c r="G92" s="53"/>
    </row>
    <row r="93" spans="1:28" ht="90" customHeight="1">
      <c r="A93" s="53"/>
      <c r="B93" s="48" t="s">
        <v>342</v>
      </c>
      <c r="C93" s="42"/>
      <c r="D93" s="72" t="s">
        <v>2620</v>
      </c>
      <c r="E93" s="123">
        <f>'ОБЩИЙ ПРАЙС ЛИСТ'!F618</f>
        <v>1019</v>
      </c>
      <c r="F93" s="53"/>
      <c r="G93" s="53"/>
    </row>
    <row r="94" spans="1:28" ht="90" customHeight="1">
      <c r="A94" s="53"/>
      <c r="B94" s="48" t="s">
        <v>341</v>
      </c>
      <c r="C94" s="42"/>
      <c r="D94" s="72" t="s">
        <v>587</v>
      </c>
      <c r="E94" s="123">
        <f>'ОБЩИЙ ПРАЙС ЛИСТ'!F614</f>
        <v>2042</v>
      </c>
      <c r="F94" s="53"/>
      <c r="G94" s="53"/>
    </row>
    <row r="95" spans="1:28" ht="90" customHeight="1">
      <c r="A95" s="53"/>
      <c r="B95" s="48" t="s">
        <v>340</v>
      </c>
      <c r="C95" s="42"/>
      <c r="D95" s="72" t="s">
        <v>588</v>
      </c>
      <c r="E95" s="123">
        <f>'ОБЩИЙ ПРАЙС ЛИСТ'!F615</f>
        <v>3051</v>
      </c>
      <c r="F95" s="53"/>
      <c r="G95" s="53"/>
    </row>
    <row r="96" spans="1:28" ht="4.5" customHeight="1">
      <c r="A96" s="53"/>
      <c r="B96" s="55"/>
      <c r="C96" s="53"/>
      <c r="D96" s="56"/>
      <c r="E96" s="133"/>
      <c r="F96" s="53"/>
      <c r="G96" s="53"/>
    </row>
  </sheetData>
  <sheetProtection insertRows="0" deleteRows="0"/>
  <protectedRanges>
    <protectedRange password="C64C" sqref="B96:D8273" name="Диапазон1_7_1"/>
    <protectedRange password="C64C" sqref="B67:D67 B84:D86 B88:D88" name="Диапазон1_7_1_1"/>
    <protectedRange password="C64C" sqref="D42:D44 D2 B68:B83 D14:D16 D22:D23 D18:D20 D30:D38 D26:D28 D8:D9 D70:D81 D82:D83 B2:B66 D53:D66 D47:D52" name="Диапазон1_7_1_2_1_2_2"/>
    <protectedRange password="C64C" sqref="C6:C10 C68:C83 C2:C4 C12:C66" name="Диапазон1_7_1_2_1_3_1"/>
    <protectedRange password="C64C" sqref="D39:D41" name="Диапазон1_7_1_2_1_2_1_1"/>
    <protectedRange password="C64C" sqref="C11" name="Диапазон1_7_1_2_1_3_1_1"/>
    <protectedRange password="C64C" sqref="E3:E4" name="Диапазон1_7_1_10_10_3_7_3_3_2_1_4_1_5_7"/>
    <protectedRange password="C64C" sqref="E5:E6" name="Диапазон1_7_1_10_10_3_7_3_3_2_1_4_1_5_7_1"/>
    <protectedRange password="C64C" sqref="E7:E9" name="Диапазон1_7_1_10_10_3_7_3_3_2_1_4_1_5_7_2"/>
    <protectedRange password="C64C" sqref="E10:E13" name="Диапазон1_7_1_10_10_3_7_3_3_2_1_4_1_5_7_3"/>
    <protectedRange password="C64C" sqref="E14:E16" name="Диапазон1_7_1_10_10_3_7_3_3_2_1_4_1_5_7_4"/>
    <protectedRange password="C64C" sqref="E17:E20" name="Диапазон1_7_1_10_10_3_7_3_3_2_1_4_1_5_7_5"/>
    <protectedRange password="C64C" sqref="E21:E25" name="Диапазон1_7_1_10_10_3_7_3_3_2_1_4_1_5_7_6"/>
    <protectedRange password="C64C" sqref="E26:E27" name="Диапазон1_7_1_10_10_3_7_3_3_2_1_4_1_5_7_7"/>
    <protectedRange password="C64C" sqref="E28:E30" name="Диапазон1_7_1_10_10_3_7_3_3_2_1_4_1_5_7_8"/>
    <protectedRange password="C64C" sqref="E31:E32" name="Диапазон1_7_1_10_10_3_7_3_3_2_1_4_1_5_7_9"/>
    <protectedRange password="C64C" sqref="E33" name="Диапазон1_7_1_10_10_3_7_3_3_2_1_4_1_5_7_10"/>
    <protectedRange password="C64C" sqref="E34:E35" name="Диапазон1_7_1_10_10_3_7_3_3_2_1_4_1_5_7_11"/>
    <protectedRange password="C64C" sqref="E36:E37" name="Диапазон1_7_1_10_10_3_7_3_3_2_1_4_1_5_7_12"/>
    <protectedRange password="C64C" sqref="E39:E40" name="Диапазон1_7_1_10_10_3_7_3_3_2_1_4_1_5_7_13"/>
    <protectedRange password="C64C" sqref="E41:E42" name="Диапазон1_7_1_10_10_3_7_3_3_2_1_4_1_5_7_14"/>
    <protectedRange password="C64C" sqref="E43:E44" name="Диапазон1_7_1_10_10_3_7_3_3_2_1_4_1_5_7_15"/>
    <protectedRange password="C64C" sqref="E45:E46" name="Диапазон1_7_1_10_10_3_7_3_3_2_1_4_1_5_7_16"/>
    <protectedRange password="C64C" sqref="E48:E51" name="Диапазон1_7_1_10_10_3_7_3_3_2_1_4_1_5_7_17"/>
    <protectedRange password="C64C" sqref="E53:E59 E62" name="Диапазон1_7_1_10_10_3_7_3_3_2_1_4_1_5_7_18"/>
    <protectedRange password="C64C" sqref="E60:E61 E63" name="Диапазон1_7_1_10_10_3_7_3_3_2_1_4_1_5_7_19"/>
    <protectedRange password="C64C" sqref="E64:E65" name="Диапазон1_7_1_10_10_3_7_3_3_2_1_4_1_5_7_20"/>
    <protectedRange password="C64C" sqref="E66:E69" name="Диапазон1_7_1_10_10_3_7_3_3_2_1_4_1_5_7_21"/>
    <protectedRange password="C64C" sqref="E71:E73 E75:E76 E88 E78:E86" name="Диапазон1_7_1_10_10_3_7_3_3_2_1_4_1_5_7_22"/>
    <protectedRange password="C64C" sqref="D68" name="Диапазон1_7_1_2"/>
    <protectedRange password="C64C" sqref="D69" name="Диапазон1_7_1_1_2"/>
    <protectedRange password="C64C" sqref="E89 E87 B87:D87 B89:D89" name="Диапазон1_7_1_2_1_2"/>
    <protectedRange password="C64C" sqref="B90:C95" name="Диапазон1_7_1_2_1_2_1"/>
    <protectedRange password="C64C" sqref="D90:D95" name="Диапазон1_7_1_2_1_2_2_1"/>
    <protectedRange password="C64C" sqref="E90:E93" name="Диапазон1_7_1_10_10_3_7_3_3_2_1_4_1_5_7_23"/>
    <protectedRange password="C64C" sqref="E94" name="Диапазон1_7_1_10_10_3_7_3_3_2_1_4_1_5_7_1_1"/>
    <protectedRange password="C64C" sqref="E95" name="Диапазон1_7_1_10_10_3_7_3_3_2_1_4_1_5_7_2_1"/>
    <protectedRange password="C64C" sqref="D3" name="Диапазон1_7_1_2_1_2_2_2"/>
    <protectedRange password="C64C" sqref="D4" name="Диапазон1_7_1_2_1_2_2_3"/>
    <protectedRange password="C64C" sqref="D6:D7" name="Диапазон1_7_1_2_1_2_2_4"/>
    <protectedRange password="C64C" sqref="D10:D13" name="Диапазон1_7_1_2_1_2_2_5"/>
    <protectedRange password="C64C" sqref="D17" name="Диапазон1_7_1_2_1_2_2_6"/>
    <protectedRange password="C64C" sqref="D24:D25" name="Диапазон1_7_1_2_1_2_2_7"/>
    <protectedRange password="C64C" sqref="D29 D21" name="Диапазон1_7_1_2_1_2_2_8"/>
    <protectedRange password="C64C" sqref="D45:D46" name="Диапазон1_7_1_2_1_2_2_9"/>
    <protectedRange password="C64C" sqref="D5" name="Диапазон1_7_1_2_1_2_2_10"/>
    <protectedRange password="C64C" sqref="C1" name="Диапазон1_7_1_1_1_2_1"/>
    <protectedRange password="C64C" sqref="B1" name="Диапазон1_7_1_1_1"/>
    <protectedRange password="C64C" sqref="D1" name="Диапазон1_7_1_1_1_1"/>
  </protectedRanges>
  <mergeCells count="9">
    <mergeCell ref="B89:E89"/>
    <mergeCell ref="B47:E47"/>
    <mergeCell ref="B52:E52"/>
    <mergeCell ref="B70:E70"/>
    <mergeCell ref="B74:E74"/>
    <mergeCell ref="B77:E77"/>
    <mergeCell ref="B87:E87"/>
    <mergeCell ref="B2:E2"/>
    <mergeCell ref="B38:E38"/>
  </mergeCells>
  <pageMargins left="0.7" right="0.7" top="0.75" bottom="0.75" header="0.3" footer="0.3"/>
  <pageSetup paperSize="9" scale="47" fitToHeight="0" orientation="portrait" r:id="rId1"/>
  <rowBreaks count="4" manualBreakCount="4">
    <brk id="13" min="1" max="6" man="1"/>
    <brk id="27" min="1" max="6" man="1"/>
    <brk id="46" min="1" max="6" man="1"/>
    <brk id="69" min="1" max="6" man="1"/>
  </rowBreaks>
  <ignoredErrors>
    <ignoredError sqref="E34:E35 E33 E63:E69 E41:E46 E55:E56 E57:E58 E60:E61 E54 E59 E62 E39 E48:E51 E53 E71:E73 E75:E76 E84:E86 E90:E95 E40 E88 E10:E25 E78:E80 E82 E81 E83 E3:E9 E31:E32 E26:E30 E36:E37"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pageSetUpPr fitToPage="1"/>
  </sheetPr>
  <dimension ref="A1:AR95"/>
  <sheetViews>
    <sheetView zoomScaleNormal="100" zoomScaleSheetLayoutView="100" workbookViewId="0">
      <pane ySplit="7" topLeftCell="A8" activePane="bottomLeft" state="frozen"/>
      <selection pane="bottomLeft" activeCell="J1" sqref="J1"/>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23" customWidth="1"/>
    <col min="6" max="6" width="12.73046875" style="13" customWidth="1"/>
    <col min="7" max="7" width="12.73046875" style="3" customWidth="1"/>
    <col min="8" max="8" width="0.86328125" style="3" customWidth="1"/>
    <col min="9" max="16384" width="9.1328125" style="3"/>
  </cols>
  <sheetData>
    <row r="1" spans="1:44" ht="4.5" customHeight="1">
      <c r="A1" s="53"/>
      <c r="B1" s="55"/>
      <c r="C1" s="53"/>
      <c r="D1" s="56"/>
      <c r="E1" s="56"/>
      <c r="F1" s="133"/>
      <c r="G1" s="53"/>
      <c r="H1" s="53"/>
    </row>
    <row r="2" spans="1:44" ht="18" customHeight="1">
      <c r="A2" s="53"/>
      <c r="B2" s="1"/>
      <c r="C2" s="20"/>
      <c r="D2" s="20"/>
      <c r="E2" s="20"/>
      <c r="F2" s="10"/>
      <c r="G2" s="10"/>
      <c r="H2" s="53"/>
    </row>
    <row r="3" spans="1:44" ht="18" customHeight="1">
      <c r="A3" s="53"/>
      <c r="B3" s="1"/>
      <c r="D3" s="21"/>
      <c r="E3" s="21"/>
      <c r="F3" s="11"/>
      <c r="G3" s="11"/>
      <c r="H3" s="53"/>
    </row>
    <row r="4" spans="1:44" ht="18" customHeight="1">
      <c r="A4" s="53"/>
      <c r="B4" s="35"/>
      <c r="C4" s="2"/>
      <c r="D4" s="25"/>
      <c r="E4" s="45"/>
      <c r="F4" s="156" t="s">
        <v>379</v>
      </c>
      <c r="G4" s="156"/>
      <c r="H4" s="53"/>
    </row>
    <row r="5" spans="1:44" ht="18" customHeight="1">
      <c r="A5" s="53"/>
      <c r="B5" s="6"/>
      <c r="C5" s="4"/>
      <c r="D5" s="26"/>
      <c r="E5" s="45"/>
      <c r="F5" s="156" t="s">
        <v>380</v>
      </c>
      <c r="G5" s="156"/>
      <c r="H5" s="53"/>
    </row>
    <row r="6" spans="1:44" s="27" customFormat="1" ht="18" customHeight="1">
      <c r="A6" s="54"/>
      <c r="B6" s="36"/>
      <c r="C6" s="43"/>
      <c r="D6" s="34"/>
      <c r="E6" s="46"/>
      <c r="F6" s="157" t="s">
        <v>381</v>
      </c>
      <c r="G6" s="157"/>
      <c r="H6" s="54"/>
    </row>
    <row r="7" spans="1:44" s="27" customFormat="1" ht="13.15">
      <c r="A7" s="54"/>
      <c r="B7" s="145" t="s">
        <v>2777</v>
      </c>
      <c r="C7" s="47"/>
      <c r="D7" s="145" t="s">
        <v>2775</v>
      </c>
      <c r="E7" s="145" t="s">
        <v>378</v>
      </c>
      <c r="F7" s="145" t="s">
        <v>2778</v>
      </c>
      <c r="G7" s="145" t="s">
        <v>2776</v>
      </c>
      <c r="H7" s="54"/>
    </row>
    <row r="8" spans="1:44" s="32" customFormat="1" ht="12.75" customHeight="1">
      <c r="A8" s="54"/>
      <c r="B8" s="155" t="s">
        <v>2833</v>
      </c>
      <c r="C8" s="155"/>
      <c r="D8" s="155"/>
      <c r="E8" s="155"/>
      <c r="F8" s="155"/>
      <c r="G8" s="155"/>
      <c r="H8" s="5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row>
    <row r="9" spans="1:44" s="32" customFormat="1" ht="79.5" customHeight="1">
      <c r="A9" s="54"/>
      <c r="B9" s="48" t="s">
        <v>40</v>
      </c>
      <c r="C9" s="38"/>
      <c r="D9" s="72" t="s">
        <v>608</v>
      </c>
      <c r="E9" s="152">
        <f>F9*0.82</f>
        <v>33.619999999999997</v>
      </c>
      <c r="F9" s="152">
        <f>'ОБЩИЙ ПРАЙС ЛИСТ'!F781</f>
        <v>41</v>
      </c>
      <c r="G9" s="52"/>
      <c r="H9" s="5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row>
    <row r="10" spans="1:44" s="32" customFormat="1" ht="79.5" customHeight="1">
      <c r="A10" s="54"/>
      <c r="B10" s="48" t="s">
        <v>41</v>
      </c>
      <c r="C10" s="38"/>
      <c r="D10" s="72" t="s">
        <v>609</v>
      </c>
      <c r="E10" s="152">
        <f t="shared" ref="E10:E48" si="0">F10*0.82</f>
        <v>61.499999999999993</v>
      </c>
      <c r="F10" s="152">
        <f>'ОБЩИЙ ПРАЙС ЛИСТ'!F779</f>
        <v>75</v>
      </c>
      <c r="G10" s="52"/>
      <c r="H10" s="5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row>
    <row r="11" spans="1:44" s="32" customFormat="1" ht="79.5" customHeight="1">
      <c r="A11" s="54"/>
      <c r="B11" s="48" t="s">
        <v>42</v>
      </c>
      <c r="C11" s="38"/>
      <c r="D11" s="72" t="s">
        <v>610</v>
      </c>
      <c r="E11" s="152">
        <f t="shared" si="0"/>
        <v>52.48</v>
      </c>
      <c r="F11" s="152">
        <f>'ОБЩИЙ ПРАЙС ЛИСТ'!F783</f>
        <v>64</v>
      </c>
      <c r="G11" s="52"/>
      <c r="H11" s="5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44" s="32" customFormat="1" ht="79.5" customHeight="1">
      <c r="A12" s="54"/>
      <c r="B12" s="48" t="s">
        <v>43</v>
      </c>
      <c r="C12" s="42"/>
      <c r="D12" s="72" t="s">
        <v>611</v>
      </c>
      <c r="E12" s="152">
        <f t="shared" si="0"/>
        <v>32.799999999999997</v>
      </c>
      <c r="F12" s="152">
        <f>'ОБЩИЙ ПРАЙС ЛИСТ'!F782</f>
        <v>40</v>
      </c>
      <c r="G12" s="52"/>
      <c r="H12" s="5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row>
    <row r="13" spans="1:44" s="32" customFormat="1" ht="79.5" customHeight="1">
      <c r="A13" s="54"/>
      <c r="B13" s="48" t="s">
        <v>44</v>
      </c>
      <c r="C13" s="41"/>
      <c r="D13" s="72" t="s">
        <v>613</v>
      </c>
      <c r="E13" s="152">
        <f t="shared" si="0"/>
        <v>36.08</v>
      </c>
      <c r="F13" s="152">
        <f>'ОБЩИЙ ПРАЙС ЛИСТ'!F784</f>
        <v>44</v>
      </c>
      <c r="G13" s="52"/>
      <c r="H13" s="5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row>
    <row r="14" spans="1:44" s="32" customFormat="1" ht="79.5" customHeight="1">
      <c r="A14" s="54"/>
      <c r="B14" s="48" t="s">
        <v>45</v>
      </c>
      <c r="C14" s="42"/>
      <c r="D14" s="72" t="s">
        <v>612</v>
      </c>
      <c r="E14" s="152">
        <f t="shared" si="0"/>
        <v>99.22</v>
      </c>
      <c r="F14" s="152">
        <f>'ОБЩИЙ ПРАЙС ЛИСТ'!F785</f>
        <v>121</v>
      </c>
      <c r="G14" s="52"/>
      <c r="H14" s="5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row>
    <row r="15" spans="1:44" s="32" customFormat="1" ht="79.5" customHeight="1">
      <c r="A15" s="54"/>
      <c r="B15" s="48" t="s">
        <v>46</v>
      </c>
      <c r="C15" s="41"/>
      <c r="D15" s="72" t="s">
        <v>613</v>
      </c>
      <c r="E15" s="152">
        <f t="shared" si="0"/>
        <v>33.619999999999997</v>
      </c>
      <c r="F15" s="152">
        <f>'ОБЩИЙ ПРАЙС ЛИСТ'!F780</f>
        <v>41</v>
      </c>
      <c r="G15" s="52"/>
      <c r="H15" s="5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row>
    <row r="16" spans="1:44" s="32" customFormat="1" ht="12.75" customHeight="1">
      <c r="A16" s="54"/>
      <c r="B16" s="155" t="s">
        <v>2834</v>
      </c>
      <c r="C16" s="155"/>
      <c r="D16" s="155"/>
      <c r="E16" s="155"/>
      <c r="F16" s="155"/>
      <c r="G16" s="155"/>
      <c r="H16" s="5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row>
    <row r="17" spans="1:44" s="32" customFormat="1" ht="79.5" customHeight="1">
      <c r="A17" s="54"/>
      <c r="B17" s="48" t="s">
        <v>47</v>
      </c>
      <c r="C17" s="42"/>
      <c r="D17" s="72" t="s">
        <v>614</v>
      </c>
      <c r="E17" s="152">
        <f t="shared" si="0"/>
        <v>33.619999999999997</v>
      </c>
      <c r="F17" s="152">
        <f>'ОБЩИЙ ПРАЙС ЛИСТ'!F790</f>
        <v>41</v>
      </c>
      <c r="G17" s="52"/>
      <c r="H17" s="5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row>
    <row r="18" spans="1:44" s="32" customFormat="1" ht="79.5" customHeight="1">
      <c r="A18" s="54"/>
      <c r="B18" s="48" t="s">
        <v>48</v>
      </c>
      <c r="C18" s="42"/>
      <c r="D18" s="72" t="s">
        <v>615</v>
      </c>
      <c r="E18" s="152">
        <f t="shared" si="0"/>
        <v>31.979999999999997</v>
      </c>
      <c r="F18" s="152">
        <f>'ОБЩИЙ ПРАЙС ЛИСТ'!F789</f>
        <v>39</v>
      </c>
      <c r="G18" s="52"/>
      <c r="H18" s="5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row>
    <row r="19" spans="1:44" s="32" customFormat="1" ht="79.5" customHeight="1">
      <c r="A19" s="54"/>
      <c r="B19" s="48" t="s">
        <v>49</v>
      </c>
      <c r="C19" s="42"/>
      <c r="D19" s="72" t="s">
        <v>616</v>
      </c>
      <c r="E19" s="152">
        <f t="shared" si="0"/>
        <v>51.66</v>
      </c>
      <c r="F19" s="152">
        <f>'ОБЩИЙ ПРАЙС ЛИСТ'!F788</f>
        <v>63</v>
      </c>
      <c r="G19" s="52"/>
      <c r="H19" s="5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row>
    <row r="20" spans="1:44" s="32" customFormat="1" ht="79.5" customHeight="1">
      <c r="A20" s="54"/>
      <c r="B20" s="48" t="s">
        <v>50</v>
      </c>
      <c r="C20" s="42"/>
      <c r="D20" s="72" t="s">
        <v>617</v>
      </c>
      <c r="E20" s="152">
        <f t="shared" si="0"/>
        <v>61.499999999999993</v>
      </c>
      <c r="F20" s="152">
        <f>'ОБЩИЙ ПРАЙС ЛИСТ'!F791</f>
        <v>75</v>
      </c>
      <c r="G20" s="52"/>
      <c r="H20" s="5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44" s="32" customFormat="1" ht="79.5" customHeight="1">
      <c r="A21" s="54"/>
      <c r="B21" s="48" t="s">
        <v>51</v>
      </c>
      <c r="C21" s="42"/>
      <c r="D21" s="72" t="s">
        <v>618</v>
      </c>
      <c r="E21" s="152">
        <f t="shared" si="0"/>
        <v>26.24</v>
      </c>
      <c r="F21" s="152">
        <f>'ОБЩИЙ ПРАЙС ЛИСТ'!F786</f>
        <v>32</v>
      </c>
      <c r="G21" s="52"/>
      <c r="H21" s="5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row>
    <row r="22" spans="1:44" s="32" customFormat="1" ht="79.5" customHeight="1">
      <c r="A22" s="54"/>
      <c r="B22" s="48" t="s">
        <v>52</v>
      </c>
      <c r="C22" s="42"/>
      <c r="D22" s="72" t="s">
        <v>619</v>
      </c>
      <c r="E22" s="152">
        <f t="shared" si="0"/>
        <v>73.8</v>
      </c>
      <c r="F22" s="152">
        <f>'ОБЩИЙ ПРАЙС ЛИСТ'!F787</f>
        <v>90</v>
      </c>
      <c r="G22" s="52"/>
      <c r="H22" s="5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s="32" customFormat="1" ht="79.5" customHeight="1">
      <c r="A23" s="54"/>
      <c r="B23" s="48" t="s">
        <v>53</v>
      </c>
      <c r="C23" s="42"/>
      <c r="D23" s="72" t="s">
        <v>620</v>
      </c>
      <c r="E23" s="152">
        <f t="shared" si="0"/>
        <v>35.26</v>
      </c>
      <c r="F23" s="152">
        <f>'ОБЩИЙ ПРАЙС ЛИСТ'!F792</f>
        <v>43</v>
      </c>
      <c r="G23" s="52"/>
      <c r="H23" s="5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s="32" customFormat="1" ht="79.5" customHeight="1">
      <c r="A24" s="54"/>
      <c r="B24" s="48" t="s">
        <v>54</v>
      </c>
      <c r="C24" s="42"/>
      <c r="D24" s="72" t="s">
        <v>621</v>
      </c>
      <c r="E24" s="147">
        <f t="shared" si="0"/>
        <v>127.1</v>
      </c>
      <c r="F24" s="147">
        <f>'ОБЩИЙ ПРАЙС ЛИСТ'!F776</f>
        <v>155</v>
      </c>
      <c r="G24" s="52"/>
      <c r="H24" s="5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s="32" customFormat="1" ht="79.5" customHeight="1">
      <c r="A25" s="54"/>
      <c r="B25" s="48" t="s">
        <v>55</v>
      </c>
      <c r="C25" s="42"/>
      <c r="D25" s="72" t="s">
        <v>622</v>
      </c>
      <c r="E25" s="147">
        <f t="shared" si="0"/>
        <v>229.6</v>
      </c>
      <c r="F25" s="147">
        <f>'ОБЩИЙ ПРАЙС ЛИСТ'!F777</f>
        <v>280</v>
      </c>
      <c r="G25" s="52"/>
      <c r="H25" s="5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s="32" customFormat="1" ht="79.5" customHeight="1">
      <c r="A26" s="54"/>
      <c r="B26" s="48" t="s">
        <v>56</v>
      </c>
      <c r="C26" s="42"/>
      <c r="D26" s="72" t="s">
        <v>623</v>
      </c>
      <c r="E26" s="147">
        <f t="shared" si="0"/>
        <v>401.79999999999995</v>
      </c>
      <c r="F26" s="147">
        <f>'ОБЩИЙ ПРАЙС ЛИСТ'!F778</f>
        <v>490</v>
      </c>
      <c r="G26" s="52"/>
      <c r="H26" s="5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s="32" customFormat="1" ht="12.75" customHeight="1">
      <c r="A27" s="54"/>
      <c r="B27" s="155" t="s">
        <v>2835</v>
      </c>
      <c r="C27" s="155"/>
      <c r="D27" s="155"/>
      <c r="E27" s="155"/>
      <c r="F27" s="155"/>
      <c r="G27" s="155"/>
      <c r="H27" s="5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s="32" customFormat="1" ht="79.5" customHeight="1">
      <c r="A28" s="54"/>
      <c r="B28" s="48" t="s">
        <v>337</v>
      </c>
      <c r="C28" s="42"/>
      <c r="D28" s="72" t="s">
        <v>624</v>
      </c>
      <c r="E28" s="152">
        <f t="shared" si="0"/>
        <v>23.779999999999998</v>
      </c>
      <c r="F28" s="152">
        <f>'ОБЩИЙ ПРАЙС ЛИСТ'!F795</f>
        <v>29</v>
      </c>
      <c r="G28" s="52"/>
      <c r="H28" s="5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s="32" customFormat="1" ht="79.5" customHeight="1">
      <c r="A29" s="54"/>
      <c r="B29" s="48" t="s">
        <v>57</v>
      </c>
      <c r="C29" s="42"/>
      <c r="D29" s="72" t="s">
        <v>625</v>
      </c>
      <c r="E29" s="152">
        <f t="shared" si="0"/>
        <v>46.739999999999995</v>
      </c>
      <c r="F29" s="152">
        <f>'ОБЩИЙ ПРАЙС ЛИСТ'!F794</f>
        <v>57</v>
      </c>
      <c r="G29" s="52"/>
      <c r="H29" s="5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s="32" customFormat="1" ht="12.75" customHeight="1">
      <c r="A30" s="54"/>
      <c r="B30" s="155" t="s">
        <v>2836</v>
      </c>
      <c r="C30" s="155"/>
      <c r="D30" s="155"/>
      <c r="E30" s="155"/>
      <c r="F30" s="155"/>
      <c r="G30" s="155"/>
      <c r="H30" s="5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s="32" customFormat="1" ht="79.5" customHeight="1">
      <c r="A31" s="54"/>
      <c r="B31" s="48" t="s">
        <v>58</v>
      </c>
      <c r="C31" s="38"/>
      <c r="D31" s="72" t="s">
        <v>626</v>
      </c>
      <c r="E31" s="124">
        <f t="shared" si="0"/>
        <v>4.8133999999999997</v>
      </c>
      <c r="F31" s="124">
        <f>'ОБЩИЙ ПРАЙС ЛИСТ'!F773</f>
        <v>5.87</v>
      </c>
      <c r="G31" s="52"/>
      <c r="H31" s="5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s="32" customFormat="1" ht="12.75" customHeight="1">
      <c r="A32" s="54"/>
      <c r="B32" s="155" t="s">
        <v>2837</v>
      </c>
      <c r="C32" s="155"/>
      <c r="D32" s="155"/>
      <c r="E32" s="155"/>
      <c r="F32" s="155"/>
      <c r="G32" s="155"/>
      <c r="H32" s="5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s="32" customFormat="1" ht="79.5" customHeight="1">
      <c r="A33" s="54"/>
      <c r="B33" s="48" t="s">
        <v>59</v>
      </c>
      <c r="C33" s="42"/>
      <c r="D33" s="72" t="s">
        <v>627</v>
      </c>
      <c r="E33" s="152">
        <f t="shared" si="0"/>
        <v>18.04</v>
      </c>
      <c r="F33" s="152">
        <f>'ОБЩИЙ ПРАЙС ЛИСТ'!F793</f>
        <v>22</v>
      </c>
      <c r="G33" s="52"/>
      <c r="H33" s="5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s="32" customFormat="1" ht="12.75" customHeight="1">
      <c r="A34" s="54"/>
      <c r="B34" s="155" t="s">
        <v>2838</v>
      </c>
      <c r="C34" s="155"/>
      <c r="D34" s="155"/>
      <c r="E34" s="155"/>
      <c r="F34" s="155"/>
      <c r="G34" s="155"/>
      <c r="H34" s="5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s="32" customFormat="1" ht="79.5" customHeight="1">
      <c r="A35" s="54"/>
      <c r="B35" s="48" t="s">
        <v>229</v>
      </c>
      <c r="C35" s="42"/>
      <c r="D35" s="72" t="s">
        <v>2498</v>
      </c>
      <c r="E35" s="147">
        <f t="shared" ref="E35:E38" si="1">F35*0.82</f>
        <v>328.82</v>
      </c>
      <c r="F35" s="147">
        <f>'ОБЩИЙ ПРАЙС ЛИСТ'!F764</f>
        <v>401</v>
      </c>
      <c r="G35" s="52"/>
      <c r="H35" s="5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s="32" customFormat="1" ht="79.5" customHeight="1">
      <c r="A36" s="54"/>
      <c r="B36" s="48" t="s">
        <v>230</v>
      </c>
      <c r="C36" s="42"/>
      <c r="D36" s="72" t="s">
        <v>2499</v>
      </c>
      <c r="E36" s="147">
        <f t="shared" si="1"/>
        <v>449.35999999999996</v>
      </c>
      <c r="F36" s="147">
        <f>'ОБЩИЙ ПРАЙС ЛИСТ'!F763</f>
        <v>548</v>
      </c>
      <c r="G36" s="52"/>
      <c r="H36" s="5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s="32" customFormat="1" ht="79.5" customHeight="1">
      <c r="A37" s="54"/>
      <c r="B37" s="48" t="s">
        <v>231</v>
      </c>
      <c r="C37" s="119"/>
      <c r="D37" s="125" t="s">
        <v>2500</v>
      </c>
      <c r="E37" s="147">
        <f t="shared" si="1"/>
        <v>538.74</v>
      </c>
      <c r="F37" s="147">
        <f>'ОБЩИЙ ПРАЙС ЛИСТ'!F762</f>
        <v>657</v>
      </c>
      <c r="G37" s="52"/>
      <c r="H37" s="5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s="32" customFormat="1" ht="79.5" customHeight="1">
      <c r="A38" s="54"/>
      <c r="B38" s="48" t="s">
        <v>232</v>
      </c>
      <c r="C38" s="119"/>
      <c r="D38" s="125" t="s">
        <v>2501</v>
      </c>
      <c r="E38" s="147">
        <f t="shared" si="1"/>
        <v>759.31999999999994</v>
      </c>
      <c r="F38" s="147">
        <f>'ОБЩИЙ ПРАЙС ЛИСТ'!F761</f>
        <v>926</v>
      </c>
      <c r="G38" s="52"/>
      <c r="H38" s="5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s="32" customFormat="1" ht="12.75" customHeight="1">
      <c r="A39" s="54"/>
      <c r="B39" s="155" t="s">
        <v>2839</v>
      </c>
      <c r="C39" s="155"/>
      <c r="D39" s="155"/>
      <c r="E39" s="155"/>
      <c r="F39" s="155"/>
      <c r="G39" s="155"/>
      <c r="H39" s="5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s="32" customFormat="1" ht="79.5" customHeight="1">
      <c r="A40" s="54"/>
      <c r="B40" s="48" t="s">
        <v>226</v>
      </c>
      <c r="C40" s="42"/>
      <c r="D40" s="72" t="s">
        <v>2502</v>
      </c>
      <c r="E40" s="147">
        <f>F40*0.82</f>
        <v>209.1</v>
      </c>
      <c r="F40" s="147">
        <f>'ОБЩИЙ ПРАЙС ЛИСТ'!F770</f>
        <v>255</v>
      </c>
      <c r="G40" s="52"/>
      <c r="H40" s="5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s="32" customFormat="1" ht="79.5" customHeight="1">
      <c r="A41" s="54"/>
      <c r="B41" s="48" t="s">
        <v>227</v>
      </c>
      <c r="C41" s="42"/>
      <c r="D41" s="72" t="s">
        <v>2502</v>
      </c>
      <c r="E41" s="147">
        <f t="shared" ref="E41:E42" si="2">F41*0.82</f>
        <v>199.26</v>
      </c>
      <c r="F41" s="147">
        <f>'ОБЩИЙ ПРАЙС ЛИСТ'!F771</f>
        <v>243</v>
      </c>
      <c r="G41" s="52"/>
      <c r="H41" s="5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s="32" customFormat="1" ht="79.5" customHeight="1">
      <c r="A42" s="54"/>
      <c r="B42" s="48" t="s">
        <v>228</v>
      </c>
      <c r="C42" s="42"/>
      <c r="D42" s="72" t="s">
        <v>2502</v>
      </c>
      <c r="E42" s="147">
        <f t="shared" si="2"/>
        <v>198.44</v>
      </c>
      <c r="F42" s="147">
        <f>'ОБЩИЙ ПРАЙС ЛИСТ'!F772</f>
        <v>242</v>
      </c>
      <c r="G42" s="52"/>
      <c r="H42" s="5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s="27" customFormat="1" ht="12.75" customHeight="1">
      <c r="A43" s="54"/>
      <c r="B43" s="155" t="s">
        <v>2840</v>
      </c>
      <c r="C43" s="155"/>
      <c r="D43" s="155"/>
      <c r="E43" s="155"/>
      <c r="F43" s="155"/>
      <c r="G43" s="155"/>
      <c r="H43" s="5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s="32" customFormat="1" ht="79.5" customHeight="1">
      <c r="A44" s="54"/>
      <c r="B44" s="48" t="s">
        <v>60</v>
      </c>
      <c r="C44" s="42"/>
      <c r="D44" s="72" t="s">
        <v>628</v>
      </c>
      <c r="E44" s="147">
        <f t="shared" si="0"/>
        <v>943</v>
      </c>
      <c r="F44" s="147">
        <f>'ОБЩИЙ ПРАЙС ЛИСТ'!F798</f>
        <v>1150</v>
      </c>
      <c r="G44" s="52"/>
      <c r="H44" s="5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s="32" customFormat="1" ht="79.5" customHeight="1">
      <c r="A45" s="54"/>
      <c r="B45" s="48" t="s">
        <v>61</v>
      </c>
      <c r="C45" s="42"/>
      <c r="D45" s="72" t="s">
        <v>629</v>
      </c>
      <c r="E45" s="147">
        <f t="shared" si="0"/>
        <v>188.6</v>
      </c>
      <c r="F45" s="147">
        <f>'ОБЩИЙ ПРАЙС ЛИСТ'!F796</f>
        <v>230</v>
      </c>
      <c r="G45" s="52"/>
      <c r="H45" s="5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s="32" customFormat="1" ht="79.5" customHeight="1">
      <c r="A46" s="54"/>
      <c r="B46" s="48" t="s">
        <v>62</v>
      </c>
      <c r="C46" s="42"/>
      <c r="D46" s="72" t="s">
        <v>630</v>
      </c>
      <c r="E46" s="147">
        <f t="shared" si="0"/>
        <v>262.39999999999998</v>
      </c>
      <c r="F46" s="147">
        <f>'ОБЩИЙ ПРАЙС ЛИСТ'!F797</f>
        <v>320</v>
      </c>
      <c r="G46" s="52"/>
      <c r="H46" s="5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s="32" customFormat="1" ht="79.5" customHeight="1">
      <c r="A47" s="54"/>
      <c r="B47" s="48" t="s">
        <v>63</v>
      </c>
      <c r="C47" s="42"/>
      <c r="D47" s="72" t="s">
        <v>631</v>
      </c>
      <c r="E47" s="152">
        <f t="shared" si="0"/>
        <v>52.48</v>
      </c>
      <c r="F47" s="152">
        <f>'ОБЩИЙ ПРАЙС ЛИСТ'!F774</f>
        <v>64</v>
      </c>
      <c r="G47" s="52"/>
      <c r="H47" s="5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s="32" customFormat="1" ht="79.5" customHeight="1">
      <c r="A48" s="54"/>
      <c r="B48" s="48" t="s">
        <v>64</v>
      </c>
      <c r="C48" s="42"/>
      <c r="D48" s="72" t="s">
        <v>632</v>
      </c>
      <c r="E48" s="152">
        <f t="shared" si="0"/>
        <v>80.36</v>
      </c>
      <c r="F48" s="152">
        <f>'ОБЩИЙ ПРАЙС ЛИСТ'!F775</f>
        <v>98</v>
      </c>
      <c r="G48" s="52"/>
      <c r="H48" s="5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8" ht="12.75" customHeight="1">
      <c r="A49" s="53"/>
      <c r="B49" s="155" t="s">
        <v>2841</v>
      </c>
      <c r="C49" s="155"/>
      <c r="D49" s="155"/>
      <c r="E49" s="155"/>
      <c r="F49" s="155"/>
      <c r="G49" s="155"/>
      <c r="H49" s="53"/>
    </row>
    <row r="50" spans="1:8" ht="79.5" customHeight="1">
      <c r="A50" s="53"/>
      <c r="B50" s="48" t="s">
        <v>293</v>
      </c>
      <c r="C50" s="42"/>
      <c r="D50" s="72" t="s">
        <v>2503</v>
      </c>
      <c r="E50" s="126">
        <f t="shared" ref="E50:E53" si="3">F50</f>
        <v>26.66</v>
      </c>
      <c r="F50" s="126">
        <f>'ОБЩИЙ ПРАЙС ЛИСТ'!F301</f>
        <v>26.66</v>
      </c>
      <c r="G50" s="144" t="s">
        <v>2851</v>
      </c>
      <c r="H50" s="53"/>
    </row>
    <row r="51" spans="1:8" ht="79.5" customHeight="1">
      <c r="A51" s="53"/>
      <c r="B51" s="48" t="s">
        <v>294</v>
      </c>
      <c r="C51" s="42"/>
      <c r="D51" s="72" t="s">
        <v>589</v>
      </c>
      <c r="E51" s="126">
        <f t="shared" si="3"/>
        <v>26.6</v>
      </c>
      <c r="F51" s="126">
        <f>'ОБЩИЙ ПРАЙС ЛИСТ'!F302</f>
        <v>26.6</v>
      </c>
      <c r="G51" s="144" t="s">
        <v>2851</v>
      </c>
      <c r="H51" s="53"/>
    </row>
    <row r="52" spans="1:8" ht="79.5" customHeight="1">
      <c r="A52" s="53"/>
      <c r="B52" s="48" t="s">
        <v>295</v>
      </c>
      <c r="C52" s="42"/>
      <c r="D52" s="72" t="s">
        <v>590</v>
      </c>
      <c r="E52" s="126">
        <f t="shared" si="3"/>
        <v>28.16</v>
      </c>
      <c r="F52" s="126">
        <f>'ОБЩИЙ ПРАЙС ЛИСТ'!F303</f>
        <v>28.16</v>
      </c>
      <c r="G52" s="144" t="s">
        <v>2851</v>
      </c>
      <c r="H52" s="53"/>
    </row>
    <row r="53" spans="1:8" ht="79.5" customHeight="1">
      <c r="A53" s="53"/>
      <c r="B53" s="48" t="s">
        <v>296</v>
      </c>
      <c r="C53" s="42"/>
      <c r="D53" s="72" t="s">
        <v>591</v>
      </c>
      <c r="E53" s="126">
        <f t="shared" si="3"/>
        <v>27.99</v>
      </c>
      <c r="F53" s="126">
        <f>'ОБЩИЙ ПРАЙС ЛИСТ'!F304</f>
        <v>27.99</v>
      </c>
      <c r="G53" s="144" t="s">
        <v>2851</v>
      </c>
      <c r="H53" s="53"/>
    </row>
    <row r="54" spans="1:8" ht="12.75" customHeight="1">
      <c r="A54" s="53"/>
      <c r="B54" s="155" t="s">
        <v>2842</v>
      </c>
      <c r="C54" s="155"/>
      <c r="D54" s="155"/>
      <c r="E54" s="155"/>
      <c r="F54" s="155"/>
      <c r="G54" s="155"/>
      <c r="H54" s="53"/>
    </row>
    <row r="55" spans="1:8" ht="79.5" customHeight="1">
      <c r="A55" s="53"/>
      <c r="B55" s="48" t="s">
        <v>213</v>
      </c>
      <c r="C55" s="41"/>
      <c r="D55" s="72" t="s">
        <v>679</v>
      </c>
      <c r="E55" s="147">
        <f t="shared" ref="E55:E60" si="4">F55*0.82</f>
        <v>2085.2599999999998</v>
      </c>
      <c r="F55" s="147">
        <f>'ОБЩИЙ ПРАЙС ЛИСТ'!F671</f>
        <v>2543</v>
      </c>
      <c r="G55" s="120"/>
      <c r="H55" s="53"/>
    </row>
    <row r="56" spans="1:8" ht="79.5" customHeight="1">
      <c r="A56" s="53"/>
      <c r="B56" s="48" t="s">
        <v>313</v>
      </c>
      <c r="C56" s="41"/>
      <c r="D56" s="72" t="s">
        <v>678</v>
      </c>
      <c r="E56" s="51">
        <f t="shared" si="4"/>
        <v>291.91999999999996</v>
      </c>
      <c r="F56" s="51">
        <f>'ОБЩИЙ ПРАЙС ЛИСТ'!F672</f>
        <v>356</v>
      </c>
      <c r="G56" s="120"/>
      <c r="H56" s="53"/>
    </row>
    <row r="57" spans="1:8" ht="79.5" customHeight="1">
      <c r="A57" s="53"/>
      <c r="B57" s="48" t="s">
        <v>314</v>
      </c>
      <c r="C57" s="41"/>
      <c r="D57" s="72" t="s">
        <v>676</v>
      </c>
      <c r="E57" s="51">
        <f t="shared" si="4"/>
        <v>341.12</v>
      </c>
      <c r="F57" s="51">
        <f>'ОБЩИЙ ПРАЙС ЛИСТ'!F673</f>
        <v>416</v>
      </c>
      <c r="G57" s="120"/>
      <c r="H57" s="53"/>
    </row>
    <row r="58" spans="1:8" ht="79.5" customHeight="1">
      <c r="A58" s="53"/>
      <c r="B58" s="48" t="s">
        <v>315</v>
      </c>
      <c r="C58" s="41"/>
      <c r="D58" s="72" t="s">
        <v>677</v>
      </c>
      <c r="E58" s="51">
        <f t="shared" si="4"/>
        <v>396.88</v>
      </c>
      <c r="F58" s="51">
        <f>'ОБЩИЙ ПРАЙС ЛИСТ'!F674</f>
        <v>484</v>
      </c>
      <c r="G58" s="120"/>
      <c r="H58" s="53"/>
    </row>
    <row r="59" spans="1:8" ht="79.5" customHeight="1">
      <c r="A59" s="53"/>
      <c r="B59" s="48" t="s">
        <v>316</v>
      </c>
      <c r="C59" s="41"/>
      <c r="D59" s="72" t="s">
        <v>676</v>
      </c>
      <c r="E59" s="51">
        <f t="shared" si="4"/>
        <v>551.04</v>
      </c>
      <c r="F59" s="51">
        <f>'ОБЩИЙ ПРАЙС ЛИСТ'!F675</f>
        <v>672</v>
      </c>
      <c r="G59" s="120"/>
      <c r="H59" s="53"/>
    </row>
    <row r="60" spans="1:8" ht="79.5" customHeight="1">
      <c r="A60" s="53"/>
      <c r="B60" s="48" t="s">
        <v>675</v>
      </c>
      <c r="C60" s="41"/>
      <c r="D60" s="72" t="s">
        <v>2504</v>
      </c>
      <c r="E60" s="51">
        <f t="shared" si="4"/>
        <v>416.56</v>
      </c>
      <c r="F60" s="51">
        <f>'ОБЩИЙ ПРАЙС ЛИСТ'!F676</f>
        <v>508</v>
      </c>
      <c r="G60" s="120"/>
      <c r="H60" s="53"/>
    </row>
    <row r="61" spans="1:8" ht="12.75" customHeight="1">
      <c r="A61" s="53"/>
      <c r="B61" s="155" t="s">
        <v>2843</v>
      </c>
      <c r="C61" s="155"/>
      <c r="D61" s="155"/>
      <c r="E61" s="155"/>
      <c r="F61" s="155"/>
      <c r="G61" s="155"/>
      <c r="H61" s="53"/>
    </row>
    <row r="62" spans="1:8" ht="79.5" customHeight="1">
      <c r="A62" s="53"/>
      <c r="B62" s="48" t="s">
        <v>317</v>
      </c>
      <c r="C62" s="41"/>
      <c r="D62" s="72" t="s">
        <v>489</v>
      </c>
      <c r="E62" s="51">
        <f t="shared" ref="E62:E67" si="5">F62*0.82</f>
        <v>1535.86</v>
      </c>
      <c r="F62" s="51">
        <f>'ОБЩИЙ ПРАЙС ЛИСТ'!F689</f>
        <v>1873</v>
      </c>
      <c r="G62" s="120"/>
      <c r="H62" s="53"/>
    </row>
    <row r="63" spans="1:8" ht="79.5" customHeight="1">
      <c r="A63" s="53"/>
      <c r="B63" s="48" t="s">
        <v>318</v>
      </c>
      <c r="C63" s="41"/>
      <c r="D63" s="72" t="s">
        <v>490</v>
      </c>
      <c r="E63" s="51">
        <f t="shared" si="5"/>
        <v>2693.7</v>
      </c>
      <c r="F63" s="51">
        <f>'ОБЩИЙ ПРАЙС ЛИСТ'!F690</f>
        <v>3285</v>
      </c>
      <c r="G63" s="120"/>
      <c r="H63" s="53"/>
    </row>
    <row r="64" spans="1:8" ht="79.5" customHeight="1">
      <c r="A64" s="53"/>
      <c r="B64" s="48" t="s">
        <v>338</v>
      </c>
      <c r="C64" s="41"/>
      <c r="D64" s="72" t="s">
        <v>491</v>
      </c>
      <c r="E64" s="51">
        <f t="shared" si="5"/>
        <v>1535.86</v>
      </c>
      <c r="F64" s="51">
        <f>'ОБЩИЙ ПРАЙС ЛИСТ'!F660</f>
        <v>1873</v>
      </c>
      <c r="G64" s="120"/>
      <c r="H64" s="53"/>
    </row>
    <row r="65" spans="1:8" ht="79.5" customHeight="1">
      <c r="A65" s="53"/>
      <c r="B65" s="48" t="s">
        <v>339</v>
      </c>
      <c r="C65" s="41"/>
      <c r="D65" s="72" t="s">
        <v>492</v>
      </c>
      <c r="E65" s="51">
        <f t="shared" si="5"/>
        <v>2693.7</v>
      </c>
      <c r="F65" s="51">
        <f>'ОБЩИЙ ПРАЙС ЛИСТ'!F661</f>
        <v>3285</v>
      </c>
      <c r="G65" s="120"/>
      <c r="H65" s="53"/>
    </row>
    <row r="66" spans="1:8" ht="79.5" customHeight="1">
      <c r="A66" s="53"/>
      <c r="B66" s="48" t="s">
        <v>319</v>
      </c>
      <c r="C66" s="41"/>
      <c r="D66" s="72" t="s">
        <v>493</v>
      </c>
      <c r="E66" s="51">
        <f t="shared" si="5"/>
        <v>1535.86</v>
      </c>
      <c r="F66" s="51">
        <f>'ОБЩИЙ ПРАЙС ЛИСТ'!F702</f>
        <v>1873</v>
      </c>
      <c r="G66" s="120"/>
      <c r="H66" s="53"/>
    </row>
    <row r="67" spans="1:8" ht="79.5" customHeight="1">
      <c r="A67" s="53"/>
      <c r="B67" s="48" t="s">
        <v>320</v>
      </c>
      <c r="C67" s="41"/>
      <c r="D67" s="72" t="s">
        <v>494</v>
      </c>
      <c r="E67" s="51">
        <f t="shared" si="5"/>
        <v>2693.7</v>
      </c>
      <c r="F67" s="51">
        <f>'ОБЩИЙ ПРАЙС ЛИСТ'!F703</f>
        <v>3285</v>
      </c>
      <c r="G67" s="120"/>
      <c r="H67" s="53"/>
    </row>
    <row r="68" spans="1:8" ht="12.75" customHeight="1">
      <c r="A68" s="53"/>
      <c r="B68" s="155" t="s">
        <v>2844</v>
      </c>
      <c r="C68" s="155"/>
      <c r="D68" s="155"/>
      <c r="E68" s="155"/>
      <c r="F68" s="155"/>
      <c r="G68" s="155"/>
      <c r="H68" s="53"/>
    </row>
    <row r="69" spans="1:8" ht="79.5" customHeight="1">
      <c r="A69" s="53"/>
      <c r="B69" s="48" t="s">
        <v>680</v>
      </c>
      <c r="C69" s="41"/>
      <c r="D69" s="72" t="s">
        <v>683</v>
      </c>
      <c r="E69" s="51">
        <f t="shared" ref="E69:E71" si="6">F69*0.82</f>
        <v>3202.9199999999996</v>
      </c>
      <c r="F69" s="51">
        <f>'ОБЩИЙ ПРАЙС ЛИСТ'!F653</f>
        <v>3906</v>
      </c>
      <c r="G69" s="52"/>
      <c r="H69" s="53"/>
    </row>
    <row r="70" spans="1:8" ht="79.5" customHeight="1">
      <c r="A70" s="53"/>
      <c r="B70" s="48" t="s">
        <v>681</v>
      </c>
      <c r="C70" s="41"/>
      <c r="D70" s="72" t="s">
        <v>684</v>
      </c>
      <c r="E70" s="51">
        <f t="shared" si="6"/>
        <v>1799.08</v>
      </c>
      <c r="F70" s="51">
        <f>'ОБЩИЙ ПРАЙС ЛИСТ'!F654</f>
        <v>2194</v>
      </c>
      <c r="G70" s="52"/>
      <c r="H70" s="53"/>
    </row>
    <row r="71" spans="1:8" ht="79.5" customHeight="1">
      <c r="A71" s="53"/>
      <c r="B71" s="48" t="s">
        <v>682</v>
      </c>
      <c r="C71" s="41"/>
      <c r="D71" s="72" t="s">
        <v>685</v>
      </c>
      <c r="E71" s="51">
        <f t="shared" si="6"/>
        <v>61.499999999999993</v>
      </c>
      <c r="F71" s="51">
        <f>'ОБЩИЙ ПРАЙС ЛИСТ'!F655</f>
        <v>75</v>
      </c>
      <c r="G71" s="52"/>
      <c r="H71" s="53"/>
    </row>
    <row r="72" spans="1:8" ht="12.75" customHeight="1">
      <c r="A72" s="53"/>
      <c r="B72" s="155" t="s">
        <v>2845</v>
      </c>
      <c r="C72" s="155"/>
      <c r="D72" s="155"/>
      <c r="E72" s="155"/>
      <c r="F72" s="155"/>
      <c r="G72" s="155"/>
      <c r="H72" s="53"/>
    </row>
    <row r="73" spans="1:8" ht="79.5" customHeight="1">
      <c r="A73" s="53"/>
      <c r="B73" s="48" t="s">
        <v>345</v>
      </c>
      <c r="C73" s="41"/>
      <c r="D73" s="72" t="s">
        <v>486</v>
      </c>
      <c r="E73" s="51">
        <f t="shared" ref="E73:E75" si="7">F73*0.82</f>
        <v>921.68</v>
      </c>
      <c r="F73" s="51">
        <f>'ОБЩИЙ ПРАЙС ЛИСТ'!F657</f>
        <v>1124</v>
      </c>
      <c r="G73" s="120"/>
      <c r="H73" s="53"/>
    </row>
    <row r="74" spans="1:8" ht="79.5" customHeight="1">
      <c r="A74" s="53"/>
      <c r="B74" s="48" t="s">
        <v>346</v>
      </c>
      <c r="C74" s="41"/>
      <c r="D74" s="72" t="s">
        <v>487</v>
      </c>
      <c r="E74" s="51">
        <f t="shared" si="7"/>
        <v>965.14</v>
      </c>
      <c r="F74" s="51">
        <f>'ОБЩИЙ ПРАЙС ЛИСТ'!F658</f>
        <v>1177</v>
      </c>
      <c r="G74" s="120"/>
      <c r="H74" s="53"/>
    </row>
    <row r="75" spans="1:8" ht="79.5" customHeight="1">
      <c r="A75" s="53"/>
      <c r="B75" s="48" t="s">
        <v>347</v>
      </c>
      <c r="C75" s="41"/>
      <c r="D75" s="72" t="s">
        <v>488</v>
      </c>
      <c r="E75" s="51">
        <f t="shared" si="7"/>
        <v>1009.42</v>
      </c>
      <c r="F75" s="51">
        <f>'ОБЩИЙ ПРАЙС ЛИСТ'!F659</f>
        <v>1231</v>
      </c>
      <c r="G75" s="120"/>
      <c r="H75" s="53"/>
    </row>
    <row r="76" spans="1:8" ht="12.75" customHeight="1">
      <c r="A76" s="53"/>
      <c r="B76" s="155" t="s">
        <v>2846</v>
      </c>
      <c r="C76" s="155"/>
      <c r="D76" s="155"/>
      <c r="E76" s="155"/>
      <c r="F76" s="155"/>
      <c r="G76" s="155"/>
      <c r="H76" s="53"/>
    </row>
    <row r="77" spans="1:8" ht="79.5" customHeight="1">
      <c r="A77" s="53"/>
      <c r="B77" s="48" t="s">
        <v>160</v>
      </c>
      <c r="C77" s="38"/>
      <c r="D77" s="72" t="s">
        <v>592</v>
      </c>
      <c r="E77" s="126">
        <f>F77*0.82</f>
        <v>31.0124</v>
      </c>
      <c r="F77" s="124">
        <f>'ОБЩИЙ ПРАЙС ЛИСТ'!F262</f>
        <v>37.82</v>
      </c>
      <c r="G77" s="127"/>
      <c r="H77" s="53"/>
    </row>
    <row r="78" spans="1:8" ht="79.5" customHeight="1">
      <c r="A78" s="53"/>
      <c r="B78" s="48" t="s">
        <v>161</v>
      </c>
      <c r="C78" s="38"/>
      <c r="D78" s="72" t="s">
        <v>593</v>
      </c>
      <c r="E78" s="126">
        <f t="shared" ref="E78:E94" si="8">F78*0.82</f>
        <v>31.0124</v>
      </c>
      <c r="F78" s="124">
        <f>'ОБЩИЙ ПРАЙС ЛИСТ'!F263</f>
        <v>37.82</v>
      </c>
      <c r="G78" s="127"/>
      <c r="H78" s="53"/>
    </row>
    <row r="79" spans="1:8" ht="79.5" customHeight="1">
      <c r="A79" s="53"/>
      <c r="B79" s="48" t="s">
        <v>3181</v>
      </c>
      <c r="C79" s="38"/>
      <c r="D79" s="72" t="s">
        <v>3184</v>
      </c>
      <c r="E79" s="126">
        <f t="shared" ref="E79:E80" si="9">F79*0.82</f>
        <v>69.773799999999994</v>
      </c>
      <c r="F79" s="124">
        <f>'ОБЩИЙ ПРАЙС ЛИСТ'!F264</f>
        <v>85.09</v>
      </c>
      <c r="G79" s="127"/>
      <c r="H79" s="53"/>
    </row>
    <row r="80" spans="1:8" ht="79.5" customHeight="1">
      <c r="A80" s="53"/>
      <c r="B80" s="48" t="s">
        <v>3183</v>
      </c>
      <c r="C80" s="38"/>
      <c r="D80" s="72" t="s">
        <v>3185</v>
      </c>
      <c r="E80" s="126">
        <f t="shared" si="9"/>
        <v>69.773799999999994</v>
      </c>
      <c r="F80" s="124">
        <f>'ОБЩИЙ ПРАЙС ЛИСТ'!F265</f>
        <v>85.09</v>
      </c>
      <c r="G80" s="127"/>
      <c r="H80" s="53"/>
    </row>
    <row r="81" spans="1:8" ht="79.5" customHeight="1">
      <c r="A81" s="53"/>
      <c r="B81" s="48" t="s">
        <v>162</v>
      </c>
      <c r="C81" s="38"/>
      <c r="D81" s="72" t="s">
        <v>594</v>
      </c>
      <c r="E81" s="126">
        <f t="shared" si="8"/>
        <v>45.5428</v>
      </c>
      <c r="F81" s="124">
        <f>'ОБЩИЙ ПРАЙС ЛИСТ'!F266</f>
        <v>55.54</v>
      </c>
      <c r="G81" s="127"/>
      <c r="H81" s="53"/>
    </row>
    <row r="82" spans="1:8" ht="79.5" customHeight="1">
      <c r="A82" s="53"/>
      <c r="B82" s="48" t="s">
        <v>163</v>
      </c>
      <c r="C82" s="38"/>
      <c r="D82" s="72" t="s">
        <v>595</v>
      </c>
      <c r="E82" s="126">
        <f t="shared" si="8"/>
        <v>45.5428</v>
      </c>
      <c r="F82" s="124">
        <f>'ОБЩИЙ ПРАЙС ЛИСТ'!F267</f>
        <v>55.54</v>
      </c>
      <c r="G82" s="127"/>
      <c r="H82" s="53"/>
    </row>
    <row r="83" spans="1:8" ht="79.5" customHeight="1">
      <c r="A83" s="53"/>
      <c r="B83" s="48" t="s">
        <v>164</v>
      </c>
      <c r="C83" s="38"/>
      <c r="D83" s="72" t="s">
        <v>596</v>
      </c>
      <c r="E83" s="126">
        <f t="shared" si="8"/>
        <v>81.007800000000003</v>
      </c>
      <c r="F83" s="124">
        <f>'ОБЩИЙ ПРАЙС ЛИСТ'!F268</f>
        <v>98.79</v>
      </c>
      <c r="G83" s="127"/>
      <c r="H83" s="53"/>
    </row>
    <row r="84" spans="1:8" ht="79.5" customHeight="1">
      <c r="A84" s="53"/>
      <c r="B84" s="48" t="s">
        <v>165</v>
      </c>
      <c r="C84" s="38"/>
      <c r="D84" s="72" t="s">
        <v>597</v>
      </c>
      <c r="E84" s="126">
        <f t="shared" si="8"/>
        <v>81.007800000000003</v>
      </c>
      <c r="F84" s="124">
        <f>'ОБЩИЙ ПРАЙС ЛИСТ'!F269</f>
        <v>98.79</v>
      </c>
      <c r="G84" s="127"/>
      <c r="H84" s="53"/>
    </row>
    <row r="85" spans="1:8" ht="79.5" customHeight="1">
      <c r="A85" s="53"/>
      <c r="B85" s="48" t="s">
        <v>166</v>
      </c>
      <c r="C85" s="38"/>
      <c r="D85" s="72" t="s">
        <v>598</v>
      </c>
      <c r="E85" s="126">
        <f t="shared" si="8"/>
        <v>62.598799999999997</v>
      </c>
      <c r="F85" s="124">
        <f>'ОБЩИЙ ПРАЙС ЛИСТ'!F270</f>
        <v>76.34</v>
      </c>
      <c r="G85" s="127"/>
      <c r="H85" s="53"/>
    </row>
    <row r="86" spans="1:8" ht="79.5" customHeight="1">
      <c r="A86" s="53"/>
      <c r="B86" s="48" t="s">
        <v>167</v>
      </c>
      <c r="C86" s="38"/>
      <c r="D86" s="72" t="s">
        <v>599</v>
      </c>
      <c r="E86" s="126">
        <f t="shared" si="8"/>
        <v>62.598799999999997</v>
      </c>
      <c r="F86" s="124">
        <f>'ОБЩИЙ ПРАЙС ЛИСТ'!F271</f>
        <v>76.34</v>
      </c>
      <c r="G86" s="127"/>
      <c r="H86" s="53"/>
    </row>
    <row r="87" spans="1:8" ht="79.5" customHeight="1">
      <c r="A87" s="53"/>
      <c r="B87" s="48" t="s">
        <v>168</v>
      </c>
      <c r="C87" s="38"/>
      <c r="D87" s="72" t="s">
        <v>600</v>
      </c>
      <c r="E87" s="126">
        <f t="shared" si="8"/>
        <v>100.77799999999999</v>
      </c>
      <c r="F87" s="124">
        <f>'ОБЩИЙ ПРАЙС ЛИСТ'!F272</f>
        <v>122.9</v>
      </c>
      <c r="G87" s="127"/>
      <c r="H87" s="53"/>
    </row>
    <row r="88" spans="1:8" ht="79.5" customHeight="1">
      <c r="A88" s="53"/>
      <c r="B88" s="48" t="s">
        <v>169</v>
      </c>
      <c r="C88" s="38"/>
      <c r="D88" s="72" t="s">
        <v>601</v>
      </c>
      <c r="E88" s="126">
        <f t="shared" si="8"/>
        <v>100.77799999999999</v>
      </c>
      <c r="F88" s="124">
        <f>'ОБЩИЙ ПРАЙС ЛИСТ'!F273</f>
        <v>122.9</v>
      </c>
      <c r="G88" s="127"/>
      <c r="H88" s="53"/>
    </row>
    <row r="89" spans="1:8" ht="79.5" customHeight="1">
      <c r="A89" s="53"/>
      <c r="B89" s="48" t="s">
        <v>170</v>
      </c>
      <c r="C89" s="38"/>
      <c r="D89" s="72" t="s">
        <v>602</v>
      </c>
      <c r="E89" s="126">
        <f t="shared" si="8"/>
        <v>151.16699999999997</v>
      </c>
      <c r="F89" s="124">
        <f>'ОБЩИЙ ПРАЙС ЛИСТ'!F274</f>
        <v>184.35</v>
      </c>
      <c r="G89" s="127"/>
      <c r="H89" s="53"/>
    </row>
    <row r="90" spans="1:8" ht="79.5" customHeight="1">
      <c r="A90" s="53"/>
      <c r="B90" s="48" t="s">
        <v>171</v>
      </c>
      <c r="C90" s="38"/>
      <c r="D90" s="72" t="s">
        <v>603</v>
      </c>
      <c r="E90" s="126">
        <f t="shared" si="8"/>
        <v>151.16699999999997</v>
      </c>
      <c r="F90" s="124">
        <f>'ОБЩИЙ ПРАЙС ЛИСТ'!F275</f>
        <v>184.35</v>
      </c>
      <c r="G90" s="127"/>
      <c r="H90" s="53"/>
    </row>
    <row r="91" spans="1:8" ht="79.5" customHeight="1">
      <c r="A91" s="53"/>
      <c r="B91" s="48" t="s">
        <v>172</v>
      </c>
      <c r="C91" s="38"/>
      <c r="D91" s="72" t="s">
        <v>604</v>
      </c>
      <c r="E91" s="126">
        <f t="shared" si="8"/>
        <v>131.79040000000001</v>
      </c>
      <c r="F91" s="124">
        <f>'ОБЩИЙ ПРАЙС ЛИСТ'!F276</f>
        <v>160.72</v>
      </c>
      <c r="G91" s="127"/>
      <c r="H91" s="53"/>
    </row>
    <row r="92" spans="1:8" ht="79.5" customHeight="1">
      <c r="A92" s="53"/>
      <c r="B92" s="48" t="s">
        <v>173</v>
      </c>
      <c r="C92" s="38"/>
      <c r="D92" s="72" t="s">
        <v>605</v>
      </c>
      <c r="E92" s="126">
        <f t="shared" si="8"/>
        <v>131.79040000000001</v>
      </c>
      <c r="F92" s="124">
        <f>'ОБЩИЙ ПРАЙС ЛИСТ'!F277</f>
        <v>160.72</v>
      </c>
      <c r="G92" s="127"/>
      <c r="H92" s="53"/>
    </row>
    <row r="93" spans="1:8" ht="79.5" customHeight="1">
      <c r="A93" s="53"/>
      <c r="B93" s="48" t="s">
        <v>174</v>
      </c>
      <c r="C93" s="38"/>
      <c r="D93" s="72" t="s">
        <v>606</v>
      </c>
      <c r="E93" s="126">
        <f t="shared" si="8"/>
        <v>156.98079999999999</v>
      </c>
      <c r="F93" s="124">
        <f>'ОБЩИЙ ПРАЙС ЛИСТ'!F278</f>
        <v>191.44</v>
      </c>
      <c r="G93" s="127"/>
      <c r="H93" s="53"/>
    </row>
    <row r="94" spans="1:8" ht="79.5" customHeight="1">
      <c r="A94" s="53"/>
      <c r="B94" s="48" t="s">
        <v>175</v>
      </c>
      <c r="C94" s="38"/>
      <c r="D94" s="72" t="s">
        <v>607</v>
      </c>
      <c r="E94" s="126">
        <f t="shared" si="8"/>
        <v>156.98079999999999</v>
      </c>
      <c r="F94" s="124">
        <f>'ОБЩИЙ ПРАЙС ЛИСТ'!F279</f>
        <v>191.44</v>
      </c>
      <c r="G94" s="127"/>
      <c r="H94" s="53"/>
    </row>
    <row r="95" spans="1:8" ht="4.5" customHeight="1">
      <c r="A95" s="53"/>
      <c r="B95" s="55"/>
      <c r="C95" s="53"/>
      <c r="D95" s="56"/>
      <c r="E95" s="56"/>
      <c r="F95" s="133"/>
      <c r="G95" s="53"/>
      <c r="H95" s="53"/>
    </row>
  </sheetData>
  <sheetProtection insertRows="0" deleteRows="0"/>
  <protectedRanges>
    <protectedRange password="C64C" sqref="C43:E43 B95:E8334 B47:D48" name="Диапазон1_7_1"/>
    <protectedRange password="C64C" sqref="B13:B33 B8:B11 E44:E48 D8:E33 D44:D46 B43:B46" name="Диапазон1_7_1_2_1_1_1"/>
    <protectedRange password="C64C" sqref="C44:C46 C8:C33" name="Диапазон1_7_1_2_1_1_2"/>
    <protectedRange password="C64C" sqref="B12" name="Диапазон1_7_1_2_1_1_1_2"/>
    <protectedRange password="C64C" sqref="F9:F15 F17:F26 F28:F29 F31 F33 F44:F48" name="Диапазон1_7_1_10_10_3_7_3_3_2_1_4_1_5_7"/>
    <protectedRange password="C64C" sqref="C49:F49" name="Диапазон1_7_1_1"/>
    <protectedRange password="C64C" sqref="B49" name="Диапазон1_7_1_2_1_1_1_1"/>
    <protectedRange password="C64C" sqref="B50:D53" name="Диапазон1_7_1_2"/>
    <protectedRange password="C64C" sqref="E50:E53" name="Диапазон1_7_1_2_1_2_2_1"/>
    <protectedRange password="C64C" sqref="F50:F53" name="Диапазон1_7_1_10_10_3_7_3_3_2_1_4_1_5_7_2"/>
    <protectedRange password="C64C" sqref="B76 D76:F76" name="Диапазон1_7_1_2_1_1_1_3"/>
    <protectedRange password="C64C" sqref="C76" name="Диапазон1_7_1_2_1_1_2_1"/>
    <protectedRange password="C64C" sqref="B78:C94" name="Диапазон1_7_1_4"/>
    <protectedRange password="C64C" sqref="B77 D77:D94" name="Диапазон1_7_1_2_1_1_1_5"/>
    <protectedRange password="C64C" sqref="C77" name="Диапазон1_7_1_2_1_1_2_3"/>
    <protectedRange password="C64C" sqref="E77:E94" name="Диапазон1_7_1_2_1_2_2_1_2"/>
    <protectedRange password="C64C" sqref="F77:F94" name="Диапазон1_7_1_10_10_3_7_3_3_2_1_4_1_5_7_2_2"/>
    <protectedRange password="C64C" sqref="D34:E34 B34" name="Диапазон1_7_1_1_2_1"/>
    <protectedRange password="C64C" sqref="C34" name="Диапазон1_7_1_1_10_1_2"/>
    <protectedRange password="C64C" sqref="E35:E38" name="Диапазон1_7_1_1_1"/>
    <protectedRange password="C64C" sqref="D35:D38" name="Диапазон1_7_16_1_1_2_1"/>
    <protectedRange password="C64C" sqref="B35 B37:B38" name="Диапазон1_3_3_1_1_2_1"/>
    <protectedRange password="C64C" sqref="C35:C38" name="Диапазон1_7_1_1_10_1_2_1"/>
    <protectedRange password="C64C" sqref="F35:F38" name="Диапазон1_7_1_10_10_3_7_3_3_2_1_4_1_5_1"/>
    <protectedRange password="C64C" sqref="B39 D39:E39" name="Диапазон1_7_1_1_2"/>
    <protectedRange password="C64C" sqref="C39" name="Диапазон1_7_1_1_5"/>
    <protectedRange password="C64C" sqref="B40:B42 D40:E42" name="Диапазон1_7_1_1_3"/>
    <protectedRange password="C64C" sqref="C40:C42" name="Диапазон1_7_1_1_5_1"/>
    <protectedRange password="C64C" sqref="F40:F42" name="Диапазон1_7_1_10_10_3_7_3_3_2_1_4_1_5"/>
    <protectedRange password="C64C" sqref="B54:E54" name="Диапазон1_7_1_3"/>
    <protectedRange password="C64C" sqref="E55:E60" name="Диапазон1_7_1_1_4"/>
    <protectedRange password="C64C" sqref="B55:D59 C60" name="Диапазон1_7_1_5"/>
    <protectedRange password="C64C" sqref="F55:F57" name="Диапазон1_7_1_10_10_3_7_3_3_2_1_4_1_5_2"/>
    <protectedRange password="C64C" sqref="F58:F60" name="Диапазон1_7_1_10_10_3_7_3_3_2_1_4_1_5_3"/>
    <protectedRange password="C64C" sqref="B61:E61 G61" name="Диапазон1_7_1_6"/>
    <protectedRange password="C64C" sqref="E62:E67" name="Диапазон1_7_1_1_6"/>
    <protectedRange password="C64C" sqref="B62:D67 C69:C71" name="Диапазон1_7_1_7"/>
    <protectedRange password="C64C" sqref="B72:E72 G72 B68:E68 G68" name="Диапазон1_7_1_8"/>
    <protectedRange password="C64C" sqref="E73:E75" name="Диапазон1_7_1_1_8"/>
    <protectedRange password="C64C" sqref="B73:D75" name="Диапазон1_7_1_10"/>
    <protectedRange password="C64C" sqref="B60" name="Диапазон1_7_1_5_1"/>
    <protectedRange password="C64C" sqref="D60" name="Диапазон1_7_1_5_2"/>
    <protectedRange password="C64C" sqref="F62:F63" name="Диапазон1_7_1_10_10_3_7_3_3_2_1_4_1_5_4_1"/>
    <protectedRange password="C64C" sqref="F64:F66" name="Диапазон1_7_1_10_10_3_7_3_3_2_1_4_1_5_5_1"/>
    <protectedRange password="C64C" sqref="F67" name="Диапазон1_7_1_10_10_3_7_3_3_2_1_4_1_5_6_1"/>
    <protectedRange password="C64C" sqref="B69:B71" name="Диапазон1_7_1_7_2"/>
    <protectedRange password="C64C" sqref="E69:E71" name="Диапазон1_7_1_1_6_1"/>
    <protectedRange password="C64C" sqref="D69:D71" name="Диапазон1_7_1_7_3"/>
    <protectedRange password="C64C" sqref="F69:F71" name="Диапазон1_7_1_10_10_3_7_3_3_2_1_4_1_5_6_2"/>
    <protectedRange password="C64C" sqref="F73:F75" name="Диапазон1_7_1_10_10_3_7_3_3_2_1_4_1_5_7_3_1"/>
    <protectedRange password="C64C" sqref="C7" name="Диапазон1_7_1_1_1_2_1"/>
    <protectedRange password="C64C" sqref="D5" name="Диапазон1_7_1_1_2_1_1_2_1_1_1_1"/>
    <protectedRange password="C64C" sqref="G5" name="Диапазон1_7_1_1_2_1_1_2_1_1"/>
    <protectedRange password="C64C" sqref="B7" name="Диапазон1_7_1_1_1_1"/>
    <protectedRange password="C64C" sqref="D7:E7" name="Диапазон1_7_1_1_1_2"/>
    <protectedRange password="C64C" sqref="E6" name="Диапазон1_7_1_1_2_1_1_1_1_2"/>
  </protectedRanges>
  <mergeCells count="17">
    <mergeCell ref="B72:G72"/>
    <mergeCell ref="B76:G76"/>
    <mergeCell ref="B43:G43"/>
    <mergeCell ref="B49:G49"/>
    <mergeCell ref="B54:G54"/>
    <mergeCell ref="B61:G61"/>
    <mergeCell ref="B68:G68"/>
    <mergeCell ref="B27:G27"/>
    <mergeCell ref="B30:G30"/>
    <mergeCell ref="B32:G32"/>
    <mergeCell ref="B34:G34"/>
    <mergeCell ref="B39:G39"/>
    <mergeCell ref="B8:G8"/>
    <mergeCell ref="B16:G16"/>
    <mergeCell ref="F4:G4"/>
    <mergeCell ref="F5:G5"/>
    <mergeCell ref="F6:G6"/>
  </mergeCells>
  <pageMargins left="0.7" right="0.7" top="0.75" bottom="0.75" header="0.3" footer="0.3"/>
  <pageSetup paperSize="9" scale="47" fitToHeight="0" orientation="portrait" r:id="rId1"/>
  <rowBreaks count="2" manualBreakCount="2">
    <brk id="20" min="1" max="6" man="1"/>
    <brk id="42" min="1" max="6" man="1"/>
  </rowBreaks>
  <ignoredErrors>
    <ignoredError sqref="E9:F15 E17:F26 E28:F29 E31:F31 E33:F33 E35:F38 E40:F42 E44:F48 E50:F53 E55:F60 E62:F67 E69:F71 E73:F75 E81:F94 E77:F78 E79:F80"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pageSetUpPr fitToPage="1"/>
  </sheetPr>
  <dimension ref="A1:H14"/>
  <sheetViews>
    <sheetView zoomScaleNormal="100" zoomScaleSheetLayoutView="100" workbookViewId="0">
      <pane ySplit="7" topLeftCell="A8" activePane="bottomLeft" state="frozen"/>
      <selection pane="bottomLeft" activeCell="J1" sqref="J1"/>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6" width="12.73046875" style="13" customWidth="1"/>
    <col min="7" max="7" width="12.73046875" style="12" customWidth="1"/>
    <col min="8" max="8" width="0.86328125" style="3" customWidth="1"/>
    <col min="9" max="16384" width="9.1328125" style="3"/>
  </cols>
  <sheetData>
    <row r="1" spans="1:8" ht="4.5" customHeight="1">
      <c r="A1" s="53"/>
      <c r="B1" s="55"/>
      <c r="C1" s="53"/>
      <c r="D1" s="56"/>
      <c r="E1" s="133"/>
      <c r="F1" s="133"/>
      <c r="G1" s="58"/>
      <c r="H1" s="53"/>
    </row>
    <row r="2" spans="1:8" ht="18" customHeight="1">
      <c r="A2" s="53"/>
      <c r="B2" s="1"/>
      <c r="C2" s="20"/>
      <c r="D2" s="20"/>
      <c r="E2" s="20"/>
      <c r="F2" s="10"/>
      <c r="G2" s="10"/>
      <c r="H2" s="53"/>
    </row>
    <row r="3" spans="1:8" ht="18" customHeight="1">
      <c r="A3" s="53"/>
      <c r="B3" s="1"/>
      <c r="D3" s="21"/>
      <c r="E3" s="21"/>
      <c r="F3" s="11"/>
      <c r="G3" s="11"/>
      <c r="H3" s="53"/>
    </row>
    <row r="4" spans="1:8" ht="18" customHeight="1">
      <c r="A4" s="53"/>
      <c r="B4" s="35"/>
      <c r="C4" s="2"/>
      <c r="D4" s="25"/>
      <c r="E4" s="45"/>
      <c r="F4" s="156" t="s">
        <v>379</v>
      </c>
      <c r="G4" s="156"/>
      <c r="H4" s="53"/>
    </row>
    <row r="5" spans="1:8" ht="18" customHeight="1">
      <c r="A5" s="53"/>
      <c r="B5" s="6"/>
      <c r="C5" s="4"/>
      <c r="D5" s="26"/>
      <c r="E5" s="45"/>
      <c r="F5" s="156" t="s">
        <v>380</v>
      </c>
      <c r="G5" s="156"/>
      <c r="H5" s="53"/>
    </row>
    <row r="6" spans="1:8" s="27" customFormat="1" ht="18" customHeight="1">
      <c r="A6" s="54"/>
      <c r="B6" s="36"/>
      <c r="C6" s="43"/>
      <c r="D6" s="34"/>
      <c r="E6" s="46"/>
      <c r="F6" s="157" t="s">
        <v>381</v>
      </c>
      <c r="G6" s="157"/>
      <c r="H6" s="54"/>
    </row>
    <row r="7" spans="1:8" s="27" customFormat="1" ht="13.15">
      <c r="A7" s="54"/>
      <c r="B7" s="145" t="s">
        <v>2777</v>
      </c>
      <c r="C7" s="47"/>
      <c r="D7" s="145" t="s">
        <v>2775</v>
      </c>
      <c r="E7" s="145" t="s">
        <v>378</v>
      </c>
      <c r="F7" s="145" t="s">
        <v>2778</v>
      </c>
      <c r="G7" s="145" t="s">
        <v>2776</v>
      </c>
      <c r="H7" s="54"/>
    </row>
    <row r="8" spans="1:8" s="27" customFormat="1" ht="12.75" customHeight="1">
      <c r="A8" s="54"/>
      <c r="B8" s="155" t="s">
        <v>2847</v>
      </c>
      <c r="C8" s="155"/>
      <c r="D8" s="155"/>
      <c r="E8" s="155"/>
      <c r="F8" s="155"/>
      <c r="G8" s="155"/>
      <c r="H8" s="54"/>
    </row>
    <row r="9" spans="1:8" s="27" customFormat="1" ht="90" customHeight="1">
      <c r="A9" s="54"/>
      <c r="B9" s="48" t="s">
        <v>2</v>
      </c>
      <c r="C9" s="42"/>
      <c r="D9" s="72" t="s">
        <v>513</v>
      </c>
      <c r="E9" s="51">
        <f>F9*0.82</f>
        <v>5115.16</v>
      </c>
      <c r="F9" s="51">
        <f>'ОБЩИЙ ПРАЙС ЛИСТ'!F210</f>
        <v>6238</v>
      </c>
      <c r="G9" s="120"/>
      <c r="H9" s="54"/>
    </row>
    <row r="10" spans="1:8" s="27" customFormat="1" ht="12.75" customHeight="1">
      <c r="A10" s="54"/>
      <c r="B10" s="155" t="s">
        <v>2848</v>
      </c>
      <c r="C10" s="155"/>
      <c r="D10" s="155"/>
      <c r="E10" s="155"/>
      <c r="F10" s="155"/>
      <c r="G10" s="155"/>
      <c r="H10" s="54"/>
    </row>
    <row r="11" spans="1:8" s="27" customFormat="1" ht="90" customHeight="1">
      <c r="A11" s="54"/>
      <c r="B11" s="48" t="s">
        <v>3</v>
      </c>
      <c r="C11" s="70"/>
      <c r="D11" s="72" t="s">
        <v>511</v>
      </c>
      <c r="E11" s="51">
        <f>F11*0.82</f>
        <v>54.12</v>
      </c>
      <c r="F11" s="51">
        <f>'ОБЩИЙ ПРАЙС ЛИСТ'!F209</f>
        <v>66</v>
      </c>
      <c r="G11" s="120"/>
      <c r="H11" s="54"/>
    </row>
    <row r="12" spans="1:8" s="27" customFormat="1" ht="12.75" customHeight="1">
      <c r="A12" s="54"/>
      <c r="B12" s="155" t="s">
        <v>2849</v>
      </c>
      <c r="C12" s="155"/>
      <c r="D12" s="155"/>
      <c r="E12" s="155"/>
      <c r="F12" s="155"/>
      <c r="G12" s="155"/>
      <c r="H12" s="54"/>
    </row>
    <row r="13" spans="1:8" s="27" customFormat="1" ht="90" customHeight="1">
      <c r="A13" s="54"/>
      <c r="B13" s="48" t="s">
        <v>4</v>
      </c>
      <c r="C13" s="70"/>
      <c r="D13" s="72" t="s">
        <v>512</v>
      </c>
      <c r="E13" s="51">
        <f>F13*0.82</f>
        <v>1049.5999999999999</v>
      </c>
      <c r="F13" s="51">
        <f>'ОБЩИЙ ПРАЙС ЛИСТ'!F799</f>
        <v>1280</v>
      </c>
      <c r="G13" s="120"/>
      <c r="H13" s="54"/>
    </row>
    <row r="14" spans="1:8" ht="4.5" customHeight="1">
      <c r="A14" s="53"/>
      <c r="B14" s="55"/>
      <c r="C14" s="53"/>
      <c r="D14" s="56"/>
      <c r="E14" s="133"/>
      <c r="F14" s="133"/>
      <c r="G14" s="58"/>
      <c r="H14" s="53"/>
    </row>
  </sheetData>
  <sheetProtection insertRows="0" deleteRows="0"/>
  <protectedRanges>
    <protectedRange password="C64C" sqref="B14:D8323" name="Диапазон1_7"/>
    <protectedRange password="C64C" sqref="D8:D13 B8:B13" name="Диапазон1_7_1_1"/>
    <protectedRange password="C64C" sqref="C8:C13" name="Диапазон1_7_1_1_3"/>
    <protectedRange password="C64C" sqref="E9:F9 E11 E13" name="Диапазон1_7_1_10_24_18_7"/>
    <protectedRange password="C64C" sqref="F11" name="Диапазон1_7_1_10_24_18_7_1"/>
    <protectedRange password="C64C" sqref="F13" name="Диапазон1_7_1_10_24_18_7_2"/>
    <protectedRange password="C64C" sqref="C7" name="Диапазон1_7_1_1_1_4"/>
    <protectedRange password="C64C" sqref="D5" name="Диапазон1_7_1_1_2_1_1_2_1_1_1_1"/>
    <protectedRange password="C64C" sqref="G5" name="Диапазон1_7_1_1_2_1_1_2_1_1"/>
    <protectedRange password="C64C" sqref="B7" name="Диапазон1_7_1_1_1"/>
    <protectedRange password="C64C" sqref="D7:E7" name="Диапазон1_7_1_1_1_1"/>
    <protectedRange password="C64C" sqref="E6" name="Диапазон1_7_1_1_2_1_1_1_1_2"/>
  </protectedRanges>
  <mergeCells count="6">
    <mergeCell ref="B12:G12"/>
    <mergeCell ref="B8:G8"/>
    <mergeCell ref="B10:G10"/>
    <mergeCell ref="F4:G4"/>
    <mergeCell ref="F5:G5"/>
    <mergeCell ref="F6:G6"/>
  </mergeCells>
  <pageMargins left="0.7" right="0.7" top="0.75" bottom="0.75" header="0.3" footer="0.3"/>
  <pageSetup paperSize="9" scale="47" fitToHeight="0" orientation="portrait" r:id="rId1"/>
  <ignoredErrors>
    <ignoredError sqref="E9 E11 E13 F9 F11 F1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pageSetUpPr fitToPage="1"/>
  </sheetPr>
  <dimension ref="A1:H12"/>
  <sheetViews>
    <sheetView zoomScaleNormal="100" zoomScaleSheetLayoutView="100" workbookViewId="0">
      <pane ySplit="7" topLeftCell="A8" activePane="bottomLeft" state="frozen"/>
      <selection pane="bottomLeft" activeCell="J1" sqref="J1"/>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23" customWidth="1"/>
    <col min="6" max="6" width="12.73046875" style="13" customWidth="1"/>
    <col min="7" max="7" width="12.73046875" style="3" customWidth="1"/>
    <col min="8" max="8" width="0.86328125" style="3" customWidth="1"/>
    <col min="9" max="16384" width="9.1328125" style="3"/>
  </cols>
  <sheetData>
    <row r="1" spans="1:8" ht="4.5" customHeight="1">
      <c r="A1" s="53"/>
      <c r="B1" s="55"/>
      <c r="C1" s="53"/>
      <c r="D1" s="56"/>
      <c r="E1" s="56"/>
      <c r="F1" s="133"/>
      <c r="G1" s="53"/>
      <c r="H1" s="53"/>
    </row>
    <row r="2" spans="1:8" ht="18" customHeight="1">
      <c r="A2" s="53"/>
      <c r="B2" s="1"/>
      <c r="C2" s="20"/>
      <c r="D2" s="20"/>
      <c r="E2" s="20"/>
      <c r="F2" s="10"/>
      <c r="G2" s="10"/>
      <c r="H2" s="53"/>
    </row>
    <row r="3" spans="1:8" ht="18" customHeight="1">
      <c r="A3" s="53"/>
      <c r="B3" s="1"/>
      <c r="D3" s="21"/>
      <c r="E3" s="21"/>
      <c r="F3" s="11"/>
      <c r="G3" s="11"/>
      <c r="H3" s="53"/>
    </row>
    <row r="4" spans="1:8" ht="18" customHeight="1">
      <c r="A4" s="53"/>
      <c r="B4" s="35"/>
      <c r="C4" s="2"/>
      <c r="D4" s="25"/>
      <c r="E4" s="45"/>
      <c r="F4" s="156" t="s">
        <v>379</v>
      </c>
      <c r="G4" s="156"/>
      <c r="H4" s="53"/>
    </row>
    <row r="5" spans="1:8" ht="18" customHeight="1">
      <c r="A5" s="53"/>
      <c r="B5" s="6"/>
      <c r="C5" s="4"/>
      <c r="D5" s="26"/>
      <c r="E5" s="45"/>
      <c r="F5" s="156" t="s">
        <v>380</v>
      </c>
      <c r="G5" s="156"/>
      <c r="H5" s="53"/>
    </row>
    <row r="6" spans="1:8" s="27" customFormat="1" ht="18" customHeight="1">
      <c r="A6" s="54"/>
      <c r="B6" s="36"/>
      <c r="C6" s="43"/>
      <c r="D6" s="34"/>
      <c r="E6" s="46"/>
      <c r="F6" s="157" t="s">
        <v>381</v>
      </c>
      <c r="G6" s="157"/>
      <c r="H6" s="54"/>
    </row>
    <row r="7" spans="1:8" s="27" customFormat="1" ht="13.15">
      <c r="A7" s="54"/>
      <c r="B7" s="145" t="s">
        <v>2777</v>
      </c>
      <c r="C7" s="47"/>
      <c r="D7" s="145" t="s">
        <v>2775</v>
      </c>
      <c r="E7" s="145" t="s">
        <v>378</v>
      </c>
      <c r="F7" s="145" t="s">
        <v>2778</v>
      </c>
      <c r="G7" s="145" t="s">
        <v>2776</v>
      </c>
      <c r="H7" s="54"/>
    </row>
    <row r="8" spans="1:8" s="27" customFormat="1" ht="12.75" customHeight="1">
      <c r="A8" s="54"/>
      <c r="B8" s="155" t="s">
        <v>2749</v>
      </c>
      <c r="C8" s="155"/>
      <c r="D8" s="155"/>
      <c r="E8" s="155"/>
      <c r="F8" s="155"/>
      <c r="G8" s="155"/>
      <c r="H8" s="54"/>
    </row>
    <row r="9" spans="1:8" s="27" customFormat="1" ht="79.5" customHeight="1">
      <c r="A9" s="54"/>
      <c r="B9" s="48" t="s">
        <v>83</v>
      </c>
      <c r="C9" s="42"/>
      <c r="D9" s="72" t="s">
        <v>570</v>
      </c>
      <c r="E9" s="51">
        <v>199</v>
      </c>
      <c r="F9" s="51">
        <v>199</v>
      </c>
      <c r="G9" s="44"/>
      <c r="H9" s="54"/>
    </row>
    <row r="10" spans="1:8" s="27" customFormat="1" ht="79.5" customHeight="1">
      <c r="A10" s="54"/>
      <c r="B10" s="48" t="s">
        <v>84</v>
      </c>
      <c r="C10" s="42"/>
      <c r="D10" s="72" t="s">
        <v>571</v>
      </c>
      <c r="E10" s="51">
        <v>199</v>
      </c>
      <c r="F10" s="51">
        <v>199</v>
      </c>
      <c r="G10" s="44"/>
      <c r="H10" s="54"/>
    </row>
    <row r="11" spans="1:8" s="27" customFormat="1" ht="79.5" customHeight="1">
      <c r="A11" s="54"/>
      <c r="B11" s="48" t="s">
        <v>85</v>
      </c>
      <c r="C11" s="42"/>
      <c r="D11" s="72" t="s">
        <v>572</v>
      </c>
      <c r="E11" s="51">
        <v>159</v>
      </c>
      <c r="F11" s="51">
        <v>159</v>
      </c>
      <c r="G11" s="44"/>
      <c r="H11" s="54"/>
    </row>
    <row r="12" spans="1:8" ht="4.5" customHeight="1">
      <c r="A12" s="53"/>
      <c r="B12" s="55"/>
      <c r="C12" s="53"/>
      <c r="D12" s="56"/>
      <c r="E12" s="56"/>
      <c r="F12" s="133"/>
      <c r="G12" s="53"/>
      <c r="H12" s="53"/>
    </row>
  </sheetData>
  <sheetProtection insertRows="0" deleteRows="0"/>
  <protectedRanges>
    <protectedRange password="C64C" sqref="B12:E8322" name="Диапазон1_7_1"/>
    <protectedRange password="C64C" sqref="D9:D11 B9:B11 B8:G8" name="Диапазон1_7_1_2_1"/>
    <protectedRange password="C64C" sqref="C9:C11" name="Диапазон1_7_1_2_2"/>
    <protectedRange password="C64C" sqref="C7" name="Диапазон1_7_1_1_1_4"/>
    <protectedRange password="C64C" sqref="D5" name="Диапазон1_7_1_1_2_1_1_2_1_1_1_1"/>
    <protectedRange password="C64C" sqref="G5" name="Диапазон1_7_1_1_2_1_1_2_1_1"/>
    <protectedRange password="C64C" sqref="B7" name="Диапазон1_7_1_1_1"/>
    <protectedRange password="C64C" sqref="D7:E7" name="Диапазон1_7_1_1_1_1"/>
    <protectedRange password="C64C" sqref="E6" name="Диапазон1_7_1_1_2_1_1_1_1_2"/>
  </protectedRanges>
  <mergeCells count="4">
    <mergeCell ref="B8:G8"/>
    <mergeCell ref="F4:G4"/>
    <mergeCell ref="F5:G5"/>
    <mergeCell ref="F6:G6"/>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F10"/>
  <sheetViews>
    <sheetView zoomScale="85" zoomScaleNormal="85" zoomScaleSheetLayoutView="100" workbookViewId="0">
      <pane ySplit="1" topLeftCell="A2" activePane="bottomLeft" state="frozen"/>
      <selection pane="bottomLeft" activeCell="E1" sqref="E1"/>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18" customWidth="1"/>
    <col min="6" max="6" width="0.86328125" style="12" customWidth="1"/>
    <col min="7" max="16384" width="9.1328125" style="3"/>
  </cols>
  <sheetData>
    <row r="1" spans="1:6" s="27" customFormat="1" ht="27.4" customHeight="1">
      <c r="A1" s="54"/>
      <c r="B1" s="145" t="s">
        <v>2777</v>
      </c>
      <c r="C1" s="47"/>
      <c r="D1" s="145" t="s">
        <v>2775</v>
      </c>
      <c r="E1" s="145" t="s">
        <v>3204</v>
      </c>
      <c r="F1" s="60"/>
    </row>
    <row r="2" spans="1:6" s="27" customFormat="1" ht="27.4" customHeight="1">
      <c r="A2" s="54"/>
      <c r="B2" s="155" t="s">
        <v>2748</v>
      </c>
      <c r="C2" s="155"/>
      <c r="D2" s="155"/>
      <c r="E2" s="155"/>
      <c r="F2" s="59"/>
    </row>
    <row r="3" spans="1:6" s="27" customFormat="1" ht="141.75" customHeight="1">
      <c r="A3" s="54"/>
      <c r="B3" s="48" t="s">
        <v>2678</v>
      </c>
      <c r="C3" s="49"/>
      <c r="D3" s="50" t="s">
        <v>3120</v>
      </c>
      <c r="E3" s="151">
        <f>'ОБЩИЙ ПРАЙС ЛИСТ'!F385</f>
        <v>19500</v>
      </c>
      <c r="F3" s="59"/>
    </row>
    <row r="4" spans="1:6" s="27" customFormat="1" ht="141.75" customHeight="1">
      <c r="A4" s="54"/>
      <c r="B4" s="48" t="s">
        <v>2683</v>
      </c>
      <c r="C4" s="49"/>
      <c r="D4" s="50" t="s">
        <v>3121</v>
      </c>
      <c r="E4" s="149">
        <f>'ОБЩИЙ ПРАЙС ЛИСТ'!F442</f>
        <v>30926</v>
      </c>
      <c r="F4" s="59"/>
    </row>
    <row r="5" spans="1:6" s="27" customFormat="1" ht="141.75" customHeight="1">
      <c r="A5" s="54"/>
      <c r="B5" s="48" t="s">
        <v>2041</v>
      </c>
      <c r="C5" s="49"/>
      <c r="D5" s="50" t="s">
        <v>3084</v>
      </c>
      <c r="E5" s="149">
        <f>'ОБЩИЙ ПРАЙС ЛИСТ'!F326</f>
        <v>17511</v>
      </c>
      <c r="F5" s="59"/>
    </row>
    <row r="6" spans="1:6" ht="141.75" customHeight="1">
      <c r="A6" s="53"/>
      <c r="B6" s="48" t="s">
        <v>2684</v>
      </c>
      <c r="C6" s="49"/>
      <c r="D6" s="50" t="s">
        <v>2727</v>
      </c>
      <c r="E6" s="149">
        <f>'ОБЩИЙ ПРАЙС ЛИСТ'!F387</f>
        <v>13304</v>
      </c>
      <c r="F6" s="58"/>
    </row>
    <row r="7" spans="1:6" ht="141.75" customHeight="1">
      <c r="A7" s="53"/>
      <c r="B7" s="48" t="s">
        <v>277</v>
      </c>
      <c r="C7" s="49"/>
      <c r="D7" s="50" t="s">
        <v>3085</v>
      </c>
      <c r="E7" s="149">
        <f>'ОБЩИЙ ПРАЙС ЛИСТ'!F432</f>
        <v>16099</v>
      </c>
      <c r="F7" s="58"/>
    </row>
    <row r="8" spans="1:6" ht="141.75" customHeight="1">
      <c r="A8" s="53"/>
      <c r="B8" s="48" t="s">
        <v>2754</v>
      </c>
      <c r="C8" s="49"/>
      <c r="D8" s="50" t="s">
        <v>3086</v>
      </c>
      <c r="E8" s="149">
        <f>'ОБЩИЙ ПРАЙС ЛИСТ'!F332</f>
        <v>17511</v>
      </c>
      <c r="F8" s="58"/>
    </row>
    <row r="9" spans="1:6" ht="141.75" customHeight="1">
      <c r="A9" s="53"/>
      <c r="B9" s="69" t="s">
        <v>189</v>
      </c>
      <c r="C9" s="49"/>
      <c r="D9" s="50" t="s">
        <v>3087</v>
      </c>
      <c r="E9" s="149">
        <f>'ОБЩИЙ ПРАЙС ЛИСТ'!F509</f>
        <v>5497</v>
      </c>
      <c r="F9" s="58"/>
    </row>
    <row r="10" spans="1:6" ht="4.5" customHeight="1">
      <c r="A10" s="53"/>
      <c r="B10" s="55"/>
      <c r="C10" s="53"/>
      <c r="D10" s="56"/>
      <c r="E10" s="57"/>
      <c r="F10" s="58"/>
    </row>
  </sheetData>
  <protectedRanges>
    <protectedRange password="C64C" sqref="B10:D8295" name="Диапазон1_7"/>
    <protectedRange password="C64C" sqref="B1:D2 E2" name="Диапазон1_7_1_1_1"/>
    <protectedRange password="C64C" sqref="B7:D7 C8:D8 B5:C6 D9" name="Диапазон1_7_1_1_1_1"/>
    <protectedRange password="C64C" sqref="E3:E8" name="Диапазон1_7_1_10_10_3"/>
    <protectedRange password="C64C" sqref="B8" name="Диапазон1_7_1_1_1_1_2"/>
    <protectedRange password="C64C" sqref="B3:C4" name="Диапазон1_7_1_1_1_1_3"/>
    <protectedRange password="C64C" sqref="D3" name="Диапазон1_7_1_1_1_1_1_1_1"/>
    <protectedRange password="C64C" sqref="D4" name="Диапазон1_7_1_1_1_1_1_1_2"/>
    <protectedRange password="C64C" sqref="D6" name="Диапазон1_7_1_1_1_1_4"/>
    <protectedRange password="C64C" sqref="D5" name="Диапазон1_7_1_1_1_1_1_2"/>
    <protectedRange password="C64C" sqref="B9:C9" name="Диапазон1_7_1_11"/>
    <protectedRange password="C64C" sqref="E9" name="Диапазон1_7_1_10_10_3_7_4"/>
  </protectedRanges>
  <mergeCells count="1">
    <mergeCell ref="B2:E2"/>
  </mergeCells>
  <pageMargins left="0.7" right="0.7" top="0.75" bottom="0.75" header="0.3" footer="0.3"/>
  <pageSetup paperSize="9" scale="47" orientation="portrait" r:id="rId1"/>
  <ignoredErrors>
    <ignoredError sqref="E8 E6:E7 E3 E4 E9 E5"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F32"/>
  <sheetViews>
    <sheetView zoomScale="70" zoomScaleNormal="70" zoomScaleSheetLayoutView="100" workbookViewId="0">
      <pane ySplit="1" topLeftCell="A2" activePane="bottomLeft" state="frozen"/>
      <selection pane="bottomLeft" activeCell="F1" sqref="F1:F1048576"/>
    </sheetView>
  </sheetViews>
  <sheetFormatPr defaultColWidth="9.1328125" defaultRowHeight="15.4"/>
  <cols>
    <col min="1" max="1" width="0.86328125" style="3" customWidth="1"/>
    <col min="2" max="2" width="27.73046875" style="61" customWidth="1"/>
    <col min="3" max="3" width="35.73046875" style="62" customWidth="1"/>
    <col min="4" max="4" width="83.73046875" style="63" customWidth="1"/>
    <col min="5" max="5" width="12.73046875" style="64" customWidth="1"/>
    <col min="6" max="6" width="4.796875" style="62" customWidth="1"/>
    <col min="7" max="16384" width="9.1328125" style="3"/>
  </cols>
  <sheetData>
    <row r="1" spans="1:6" s="27" customFormat="1" ht="28.25" customHeight="1">
      <c r="A1" s="54"/>
      <c r="B1" s="145" t="s">
        <v>2777</v>
      </c>
      <c r="C1" s="47"/>
      <c r="D1" s="145" t="s">
        <v>2775</v>
      </c>
      <c r="E1" s="145" t="s">
        <v>2778</v>
      </c>
      <c r="F1" s="83"/>
    </row>
    <row r="2" spans="1:6" s="27" customFormat="1" ht="28.25" customHeight="1">
      <c r="A2" s="54"/>
      <c r="B2" s="155" t="s">
        <v>2770</v>
      </c>
      <c r="C2" s="155"/>
      <c r="D2" s="155"/>
      <c r="E2" s="155"/>
      <c r="F2" s="83"/>
    </row>
    <row r="3" spans="1:6" s="27" customFormat="1" ht="90" customHeight="1">
      <c r="A3" s="54"/>
      <c r="B3" s="48" t="s">
        <v>201</v>
      </c>
      <c r="C3" s="49"/>
      <c r="D3" s="65" t="s">
        <v>3072</v>
      </c>
      <c r="E3" s="149">
        <f>'ОБЩИЙ ПРАЙС ЛИСТ'!F285</f>
        <v>13791</v>
      </c>
      <c r="F3" s="83"/>
    </row>
    <row r="4" spans="1:6" s="27" customFormat="1" ht="90" customHeight="1">
      <c r="A4" s="54"/>
      <c r="B4" s="48" t="s">
        <v>202</v>
      </c>
      <c r="C4" s="49"/>
      <c r="D4" s="65" t="s">
        <v>3073</v>
      </c>
      <c r="E4" s="149">
        <f>'ОБЩИЙ ПРАЙС ЛИСТ'!F286</f>
        <v>17381</v>
      </c>
      <c r="F4" s="83"/>
    </row>
    <row r="5" spans="1:6" s="27" customFormat="1" ht="90" customHeight="1">
      <c r="A5" s="54"/>
      <c r="B5" s="48" t="s">
        <v>203</v>
      </c>
      <c r="C5" s="49"/>
      <c r="D5" s="65" t="s">
        <v>3074</v>
      </c>
      <c r="E5" s="149">
        <f>'ОБЩИЙ ПРАЙС ЛИСТ'!F287</f>
        <v>21692</v>
      </c>
      <c r="F5" s="83"/>
    </row>
    <row r="6" spans="1:6" s="27" customFormat="1" ht="90" customHeight="1">
      <c r="A6" s="54"/>
      <c r="B6" s="48" t="s">
        <v>204</v>
      </c>
      <c r="C6" s="49"/>
      <c r="D6" s="65" t="s">
        <v>3075</v>
      </c>
      <c r="E6" s="149">
        <f>'ОБЩИЙ ПРАЙС ЛИСТ'!F284</f>
        <v>50708</v>
      </c>
      <c r="F6" s="83"/>
    </row>
    <row r="7" spans="1:6" s="27" customFormat="1" ht="90.75" customHeight="1">
      <c r="A7" s="54"/>
      <c r="B7" s="48" t="s">
        <v>205</v>
      </c>
      <c r="C7" s="49"/>
      <c r="D7" s="66" t="s">
        <v>633</v>
      </c>
      <c r="E7" s="149">
        <f>'ОБЩИЙ ПРАЙС ЛИСТ'!F283</f>
        <v>45679</v>
      </c>
      <c r="F7" s="83"/>
    </row>
    <row r="8" spans="1:6" s="27" customFormat="1" ht="90.75" customHeight="1">
      <c r="A8" s="54"/>
      <c r="B8" s="48" t="s">
        <v>2044</v>
      </c>
      <c r="C8" s="49"/>
      <c r="D8" s="65" t="s">
        <v>2045</v>
      </c>
      <c r="E8" s="149">
        <f>'ОБЩИЙ ПРАЙС ЛИСТ'!F288</f>
        <v>8489</v>
      </c>
      <c r="F8" s="83"/>
    </row>
    <row r="9" spans="1:6" s="27" customFormat="1" ht="90.75" customHeight="1">
      <c r="A9" s="54"/>
      <c r="B9" s="48" t="s">
        <v>206</v>
      </c>
      <c r="C9" s="49"/>
      <c r="D9" s="65" t="s">
        <v>3076</v>
      </c>
      <c r="E9" s="149">
        <f>'ОБЩИЙ ПРАЙС ЛИСТ'!F281</f>
        <v>8619</v>
      </c>
      <c r="F9" s="83"/>
    </row>
    <row r="10" spans="1:6" s="27" customFormat="1" ht="90.75" customHeight="1">
      <c r="A10" s="54"/>
      <c r="B10" s="48" t="s">
        <v>641</v>
      </c>
      <c r="C10" s="49"/>
      <c r="D10" s="65" t="s">
        <v>382</v>
      </c>
      <c r="E10" s="149">
        <f>'ОБЩИЙ ПРАЙС ЛИСТ'!F280</f>
        <v>4549</v>
      </c>
      <c r="F10" s="83"/>
    </row>
    <row r="11" spans="1:6" s="27" customFormat="1" ht="90.75" customHeight="1">
      <c r="A11" s="54"/>
      <c r="B11" s="48" t="s">
        <v>642</v>
      </c>
      <c r="C11" s="49"/>
      <c r="D11" s="65" t="s">
        <v>383</v>
      </c>
      <c r="E11" s="149">
        <f>'ОБЩИЙ ПРАЙС ЛИСТ'!F282</f>
        <v>8133</v>
      </c>
      <c r="F11" s="83"/>
    </row>
    <row r="12" spans="1:6" s="27" customFormat="1" ht="12.75" customHeight="1">
      <c r="A12" s="54"/>
      <c r="B12" s="155" t="s">
        <v>2771</v>
      </c>
      <c r="C12" s="155"/>
      <c r="D12" s="155"/>
      <c r="E12" s="155"/>
      <c r="F12" s="83"/>
    </row>
    <row r="13" spans="1:6" s="37" customFormat="1" ht="90" customHeight="1">
      <c r="A13" s="80"/>
      <c r="B13" s="48" t="s">
        <v>196</v>
      </c>
      <c r="C13" s="44"/>
      <c r="D13" s="67" t="s">
        <v>634</v>
      </c>
      <c r="E13" s="149">
        <f>'ОБЩИЙ ПРАЙС ЛИСТ'!F297</f>
        <v>28728</v>
      </c>
      <c r="F13" s="84"/>
    </row>
    <row r="14" spans="1:6" s="37" customFormat="1" ht="90" customHeight="1">
      <c r="A14" s="80"/>
      <c r="B14" s="48" t="s">
        <v>299</v>
      </c>
      <c r="C14" s="44"/>
      <c r="D14" s="68" t="s">
        <v>635</v>
      </c>
      <c r="E14" s="149">
        <f>'ОБЩИЙ ПРАЙС ЛИСТ'!F298</f>
        <v>31890</v>
      </c>
      <c r="F14" s="84"/>
    </row>
    <row r="15" spans="1:6" s="37" customFormat="1" ht="90" customHeight="1">
      <c r="A15" s="80"/>
      <c r="B15" s="48" t="s">
        <v>300</v>
      </c>
      <c r="C15" s="44"/>
      <c r="D15" s="68" t="s">
        <v>636</v>
      </c>
      <c r="E15" s="149">
        <f>'ОБЩИЙ ПРАЙС ЛИСТ'!F299</f>
        <v>34189</v>
      </c>
      <c r="F15" s="84"/>
    </row>
    <row r="16" spans="1:6" s="37" customFormat="1" ht="90" customHeight="1">
      <c r="A16" s="80"/>
      <c r="B16" s="48" t="s">
        <v>643</v>
      </c>
      <c r="C16" s="44"/>
      <c r="D16" s="68" t="s">
        <v>403</v>
      </c>
      <c r="E16" s="149">
        <f>'ОБЩИЙ ПРАЙС ЛИСТ'!F300</f>
        <v>3098</v>
      </c>
      <c r="F16" s="84"/>
    </row>
    <row r="17" spans="1:6" ht="90" customHeight="1">
      <c r="A17" s="53"/>
      <c r="B17" s="69" t="s">
        <v>197</v>
      </c>
      <c r="C17" s="70"/>
      <c r="D17" s="67" t="s">
        <v>2509</v>
      </c>
      <c r="E17" s="149">
        <f>'ОБЩИЙ ПРАЙС ЛИСТ'!F290</f>
        <v>1626</v>
      </c>
      <c r="F17" s="82"/>
    </row>
    <row r="18" spans="1:6" ht="90" customHeight="1">
      <c r="A18" s="53"/>
      <c r="B18" s="48" t="s">
        <v>355</v>
      </c>
      <c r="C18" s="49"/>
      <c r="D18" s="67" t="s">
        <v>386</v>
      </c>
      <c r="E18" s="149">
        <f>'ОБЩИЙ ПРАЙС ЛИСТ'!F519</f>
        <v>9770</v>
      </c>
      <c r="F18" s="82"/>
    </row>
    <row r="19" spans="1:6" ht="80.25" customHeight="1">
      <c r="A19" s="53"/>
      <c r="B19" s="69" t="s">
        <v>351</v>
      </c>
      <c r="C19" s="70"/>
      <c r="D19" s="71" t="s">
        <v>3077</v>
      </c>
      <c r="E19" s="149">
        <f>'ОБЩИЙ ПРАЙС ЛИСТ'!F294</f>
        <v>7102</v>
      </c>
      <c r="F19" s="82"/>
    </row>
    <row r="20" spans="1:6" ht="80.25" customHeight="1">
      <c r="A20" s="53"/>
      <c r="B20" s="69" t="s">
        <v>198</v>
      </c>
      <c r="C20" s="42"/>
      <c r="D20" s="71" t="s">
        <v>3078</v>
      </c>
      <c r="E20" s="149">
        <f>'ОБЩИЙ ПРАЙС ЛИСТ'!F295</f>
        <v>9188</v>
      </c>
      <c r="F20" s="82"/>
    </row>
    <row r="21" spans="1:6" ht="80.25" customHeight="1">
      <c r="A21" s="53"/>
      <c r="B21" s="69" t="s">
        <v>352</v>
      </c>
      <c r="C21" s="70"/>
      <c r="D21" s="71" t="s">
        <v>3079</v>
      </c>
      <c r="E21" s="149">
        <f>'ОБЩИЙ ПРАЙС ЛИСТ'!F292</f>
        <v>11395</v>
      </c>
      <c r="F21" s="82"/>
    </row>
    <row r="22" spans="1:6" ht="80.25" customHeight="1">
      <c r="A22" s="53"/>
      <c r="B22" s="69" t="s">
        <v>353</v>
      </c>
      <c r="C22" s="70"/>
      <c r="D22" s="71" t="s">
        <v>3080</v>
      </c>
      <c r="E22" s="149">
        <f>'ОБЩИЙ ПРАЙС ЛИСТ'!F293</f>
        <v>11395</v>
      </c>
      <c r="F22" s="82"/>
    </row>
    <row r="23" spans="1:6" ht="80.25" customHeight="1">
      <c r="A23" s="53"/>
      <c r="B23" s="69" t="s">
        <v>354</v>
      </c>
      <c r="C23" s="44"/>
      <c r="D23" s="71" t="s">
        <v>3081</v>
      </c>
      <c r="E23" s="149">
        <f>'ОБЩИЙ ПРАЙС ЛИСТ'!F296</f>
        <v>9616</v>
      </c>
      <c r="F23" s="82"/>
    </row>
    <row r="24" spans="1:6" ht="80.25" customHeight="1">
      <c r="A24" s="53"/>
      <c r="B24" s="69" t="s">
        <v>199</v>
      </c>
      <c r="C24" s="70"/>
      <c r="D24" s="71" t="s">
        <v>3082</v>
      </c>
      <c r="E24" s="149">
        <f>'ОБЩИЙ ПРАЙС ЛИСТ'!F291</f>
        <v>580</v>
      </c>
      <c r="F24" s="82"/>
    </row>
    <row r="25" spans="1:6" ht="80.25" customHeight="1">
      <c r="A25" s="53"/>
      <c r="B25" s="48" t="s">
        <v>200</v>
      </c>
      <c r="C25" s="70"/>
      <c r="D25" s="71" t="s">
        <v>3083</v>
      </c>
      <c r="E25" s="149">
        <f>'ОБЩИЙ ПРАЙС ЛИСТ'!F517</f>
        <v>4123</v>
      </c>
      <c r="F25" s="82"/>
    </row>
    <row r="26" spans="1:6" ht="4.5" customHeight="1">
      <c r="A26" s="53"/>
      <c r="B26" s="85"/>
      <c r="C26" s="86"/>
      <c r="D26" s="87"/>
      <c r="E26" s="88"/>
      <c r="F26" s="82"/>
    </row>
    <row r="27" spans="1:6" ht="75.75" customHeight="1">
      <c r="A27" s="53"/>
      <c r="B27" s="158"/>
      <c r="C27" s="158"/>
      <c r="D27" s="158"/>
      <c r="E27" s="158"/>
      <c r="F27" s="82"/>
    </row>
    <row r="28" spans="1:6" ht="4.5" customHeight="1">
      <c r="A28" s="53"/>
      <c r="B28" s="81"/>
      <c r="C28" s="81"/>
      <c r="D28" s="81"/>
      <c r="E28" s="81"/>
      <c r="F28" s="82"/>
    </row>
    <row r="29" spans="1:6" ht="15.75" customHeight="1">
      <c r="B29" s="79"/>
      <c r="C29" s="79"/>
      <c r="D29" s="79"/>
      <c r="E29" s="79"/>
    </row>
    <row r="30" spans="1:6" ht="15.75" customHeight="1">
      <c r="B30" s="79"/>
      <c r="C30" s="79"/>
      <c r="D30" s="79"/>
      <c r="E30" s="79"/>
    </row>
    <row r="31" spans="1:6" ht="15.75" customHeight="1">
      <c r="B31" s="79"/>
      <c r="C31" s="79"/>
      <c r="D31" s="79"/>
      <c r="E31" s="79"/>
    </row>
    <row r="32" spans="1:6" ht="15.75" customHeight="1">
      <c r="B32" s="79"/>
      <c r="C32" s="79"/>
      <c r="D32" s="79"/>
      <c r="E32" s="79"/>
    </row>
  </sheetData>
  <protectedRanges>
    <protectedRange password="C64C" sqref="B33:E8277" name="Диапазон1_7_2"/>
    <protectedRange password="C64C" sqref="C6 B3:B6 B9:C9 C8 B7:D7 D3:D5" name="Диапазон1_7_1_10"/>
    <protectedRange password="C64C" sqref="C3:C5 E2 B2:D2 B12:D12 E12" name="Диапазон1_7_1_2_2"/>
    <protectedRange password="C64C" sqref="D6" name="Диапазон1_7_1_8_2"/>
    <protectedRange password="C64C" sqref="B10:C11" name="Диапазон1_7_1_10_5"/>
    <protectedRange password="C64C" sqref="D10:D11" name="Диапазон1_7_1_3_1_3"/>
    <protectedRange password="C64C" sqref="E3:E6" name="Диапазон1_7_1_10_3"/>
    <protectedRange password="C64C" sqref="E7:E11" name="Диапазон1_7_1_10_4"/>
    <protectedRange password="C64C" sqref="B13" name="Диапазон1_7_1_3_7"/>
    <protectedRange password="C64C" sqref="C13 B14:C16" name="Диапазон1_7_1_2_2_8"/>
    <protectedRange password="C64C" sqref="E13:E16" name="Диапазон1_7_1_10_10_3_7_8"/>
    <protectedRange password="C64C" sqref="B17:C17" name="Диапазон1_7_1_3_9"/>
    <protectedRange password="C64C" sqref="B18:C18" name="Диапазон1_7_1_9"/>
    <protectedRange password="C64C" sqref="E17:E18" name="Диапазон1_7_1_10_10_3_7_1_6"/>
    <protectedRange password="C64C" sqref="D18" name="Диапазон1_7_1_1_7"/>
    <protectedRange password="C64C" sqref="D17" name="Диапазон1_7_1_2_7"/>
    <protectedRange password="C64C" sqref="C24:C26 B25:B26 B19:C23" name="Диапазон1_7_1_3_10"/>
    <protectedRange password="C64C" sqref="E19:E22" name="Диапазон1_7_1_10_10_3_7_2_5"/>
    <protectedRange password="C64C" sqref="E23:E26" name="Диапазон1_7_1_10_10_3_7_3_5"/>
    <protectedRange password="C64C" sqref="E27:E32 B27:D32" name="Диапазон1_7_2_1"/>
    <protectedRange password="C64C" sqref="B8" name="Диапазон1_7_1_10_1"/>
    <protectedRange password="C64C" sqref="D8" name="Диапазон1_7_1_8_2_1"/>
    <protectedRange password="C64C" sqref="C1" name="Диапазон1_7_1_1_1_2"/>
    <protectedRange password="C64C" sqref="B1" name="Диапазон1_7_1_1_1"/>
    <protectedRange password="C64C" sqref="D1" name="Диапазон1_7_1_1_1_1"/>
  </protectedRanges>
  <mergeCells count="3">
    <mergeCell ref="B27:E27"/>
    <mergeCell ref="B2:E2"/>
    <mergeCell ref="B12:E12"/>
  </mergeCells>
  <pageMargins left="0.7" right="0.7" top="0.75" bottom="0.75" header="0.3" footer="0.3"/>
  <pageSetup paperSize="9" scale="35" orientation="portrait" r:id="rId1"/>
  <ignoredErrors>
    <ignoredError sqref="E9:E11 E13:E25 E3:E7" unlockedFormula="1"/>
    <ignoredError sqref="E8" formula="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F154"/>
  <sheetViews>
    <sheetView zoomScale="70" zoomScaleNormal="70" zoomScaleSheetLayoutView="100" workbookViewId="0">
      <pane ySplit="1" topLeftCell="A2" activePane="bottomLeft" state="frozen"/>
      <selection pane="bottomLeft" activeCell="G7" sqref="G7"/>
    </sheetView>
  </sheetViews>
  <sheetFormatPr defaultColWidth="9.1328125" defaultRowHeight="15.4"/>
  <cols>
    <col min="1" max="1" width="0.86328125" customWidth="1"/>
    <col min="2" max="2" width="27.73046875" style="7" customWidth="1"/>
    <col min="3" max="3" width="35.73046875" style="3" customWidth="1"/>
    <col min="4" max="4" width="83.73046875" style="23" customWidth="1"/>
    <col min="5" max="5" width="12.73046875" style="18" customWidth="1"/>
    <col min="6" max="6" width="0.86328125" style="3" customWidth="1"/>
    <col min="7" max="16384" width="9.1328125" style="3"/>
  </cols>
  <sheetData>
    <row r="1" spans="1:6" s="27" customFormat="1" ht="35.65" customHeight="1">
      <c r="A1" s="89"/>
      <c r="B1" s="145" t="s">
        <v>2777</v>
      </c>
      <c r="C1" s="47"/>
      <c r="D1" s="145" t="s">
        <v>2775</v>
      </c>
      <c r="E1" s="145" t="s">
        <v>2778</v>
      </c>
      <c r="F1" s="54"/>
    </row>
    <row r="2" spans="1:6" s="27" customFormat="1" ht="12.75" customHeight="1">
      <c r="A2" s="89"/>
      <c r="B2" s="155" t="s">
        <v>2986</v>
      </c>
      <c r="C2" s="155"/>
      <c r="D2" s="155"/>
      <c r="E2" s="155"/>
      <c r="F2" s="54"/>
    </row>
    <row r="3" spans="1:6" s="27" customFormat="1" ht="14.25">
      <c r="A3" s="89"/>
      <c r="B3" s="155" t="s">
        <v>2980</v>
      </c>
      <c r="C3" s="155"/>
      <c r="D3" s="155"/>
      <c r="E3" s="155"/>
      <c r="F3" s="54"/>
    </row>
    <row r="4" spans="1:6" s="27" customFormat="1" ht="90" customHeight="1">
      <c r="A4" s="89"/>
      <c r="B4" s="48" t="s">
        <v>644</v>
      </c>
      <c r="C4" s="49"/>
      <c r="D4" s="50" t="s">
        <v>3021</v>
      </c>
      <c r="E4" s="147">
        <f>'ОБЩИЙ ПРАЙС ЛИСТ'!F321</f>
        <v>12141</v>
      </c>
      <c r="F4" s="54"/>
    </row>
    <row r="5" spans="1:6" s="27" customFormat="1" ht="90" customHeight="1">
      <c r="A5" s="89"/>
      <c r="B5" s="48" t="s">
        <v>1883</v>
      </c>
      <c r="C5" s="49"/>
      <c r="D5" s="50" t="s">
        <v>3021</v>
      </c>
      <c r="E5" s="147">
        <f>'ОБЩИЙ ПРАЙС ЛИСТ'!F337</f>
        <v>12141</v>
      </c>
      <c r="F5" s="54"/>
    </row>
    <row r="6" spans="1:6" s="27" customFormat="1" ht="90" customHeight="1">
      <c r="A6" s="89"/>
      <c r="B6" s="48" t="s">
        <v>1884</v>
      </c>
      <c r="C6" s="49"/>
      <c r="D6" s="50" t="s">
        <v>3022</v>
      </c>
      <c r="E6" s="147">
        <f>'ОБЩИЙ ПРАЙС ЛИСТ'!F324</f>
        <v>15077</v>
      </c>
      <c r="F6" s="54"/>
    </row>
    <row r="7" spans="1:6" s="27" customFormat="1" ht="90" customHeight="1">
      <c r="A7" s="89"/>
      <c r="B7" s="48" t="s">
        <v>3136</v>
      </c>
      <c r="C7" s="49"/>
      <c r="D7" s="50" t="s">
        <v>3140</v>
      </c>
      <c r="E7" s="147">
        <f>'ОБЩИЙ ПРАЙС ЛИСТ'!F327</f>
        <v>10906</v>
      </c>
      <c r="F7" s="54"/>
    </row>
    <row r="8" spans="1:6" s="27" customFormat="1" ht="90" customHeight="1">
      <c r="A8" s="89"/>
      <c r="B8" s="69" t="s">
        <v>2756</v>
      </c>
      <c r="C8" s="49"/>
      <c r="D8" s="50" t="s">
        <v>3055</v>
      </c>
      <c r="E8" s="147">
        <f>'ОБЩИЙ ПРАЙС ЛИСТ'!F319</f>
        <v>12141</v>
      </c>
      <c r="F8" s="54"/>
    </row>
    <row r="9" spans="1:6" s="27" customFormat="1" ht="12.75" customHeight="1">
      <c r="A9" s="89"/>
      <c r="B9" s="155" t="s">
        <v>2982</v>
      </c>
      <c r="C9" s="155"/>
      <c r="D9" s="155"/>
      <c r="E9" s="155"/>
      <c r="F9" s="54"/>
    </row>
    <row r="10" spans="1:6" s="27" customFormat="1" ht="90" customHeight="1">
      <c r="A10" s="89"/>
      <c r="B10" s="48" t="s">
        <v>645</v>
      </c>
      <c r="C10" s="49"/>
      <c r="D10" s="50" t="s">
        <v>2505</v>
      </c>
      <c r="E10" s="147">
        <f>'ОБЩИЙ ПРАЙС ЛИСТ'!F454</f>
        <v>15077</v>
      </c>
      <c r="F10" s="54"/>
    </row>
    <row r="11" spans="1:6" s="27" customFormat="1" ht="90" customHeight="1">
      <c r="A11" s="89"/>
      <c r="B11" s="48" t="s">
        <v>3123</v>
      </c>
      <c r="C11" s="49"/>
      <c r="D11" s="50" t="s">
        <v>3124</v>
      </c>
      <c r="E11" s="147">
        <f>'ОБЩИЙ ПРАЙС ЛИСТ'!F460</f>
        <v>15870</v>
      </c>
      <c r="F11" s="54"/>
    </row>
    <row r="12" spans="1:6" s="27" customFormat="1" ht="90" customHeight="1">
      <c r="A12" s="89"/>
      <c r="B12" s="48" t="s">
        <v>3122</v>
      </c>
      <c r="C12" s="42"/>
      <c r="D12" s="50" t="s">
        <v>3056</v>
      </c>
      <c r="E12" s="51">
        <f>'ОБЩИЙ ПРАЙС ЛИСТ'!F462</f>
        <v>15114</v>
      </c>
      <c r="F12" s="54"/>
    </row>
    <row r="13" spans="1:6" s="27" customFormat="1" ht="12.75" customHeight="1">
      <c r="A13" s="89"/>
      <c r="B13" s="155" t="s">
        <v>183</v>
      </c>
      <c r="C13" s="155"/>
      <c r="D13" s="155"/>
      <c r="E13" s="155"/>
      <c r="F13" s="54"/>
    </row>
    <row r="14" spans="1:6" s="27" customFormat="1" ht="90" customHeight="1">
      <c r="A14" s="89"/>
      <c r="B14" s="48" t="s">
        <v>2685</v>
      </c>
      <c r="C14" s="49"/>
      <c r="D14" s="50" t="s">
        <v>3023</v>
      </c>
      <c r="E14" s="147">
        <f>'ОБЩИЙ ПРАЙС ЛИСТ'!F405</f>
        <v>14945</v>
      </c>
      <c r="F14" s="54"/>
    </row>
    <row r="15" spans="1:6" s="27" customFormat="1" ht="90" customHeight="1">
      <c r="A15" s="89"/>
      <c r="B15" s="48" t="s">
        <v>2755</v>
      </c>
      <c r="C15" s="49"/>
      <c r="D15" s="74" t="s">
        <v>3057</v>
      </c>
      <c r="E15" s="51">
        <f>'ОБЩИЙ ПРАЙС ЛИСТ'!F401</f>
        <v>14233</v>
      </c>
      <c r="F15" s="54"/>
    </row>
    <row r="16" spans="1:6" s="27" customFormat="1" ht="12.75" customHeight="1">
      <c r="A16" s="89"/>
      <c r="B16" s="155" t="s">
        <v>2983</v>
      </c>
      <c r="C16" s="155"/>
      <c r="D16" s="155"/>
      <c r="E16" s="155"/>
      <c r="F16" s="54"/>
    </row>
    <row r="17" spans="1:6" s="27" customFormat="1" ht="90" customHeight="1">
      <c r="A17" s="89"/>
      <c r="B17" s="48" t="s">
        <v>2686</v>
      </c>
      <c r="C17" s="49"/>
      <c r="D17" s="50" t="s">
        <v>2506</v>
      </c>
      <c r="E17" s="147">
        <f>'ОБЩИЙ ПРАЙС ЛИСТ'!F439</f>
        <v>19986</v>
      </c>
      <c r="F17" s="54"/>
    </row>
    <row r="18" spans="1:6" s="27" customFormat="1" ht="90" customHeight="1">
      <c r="A18" s="89"/>
      <c r="B18" s="48" t="s">
        <v>2687</v>
      </c>
      <c r="C18" s="49"/>
      <c r="D18" s="50" t="s">
        <v>2659</v>
      </c>
      <c r="E18" s="147">
        <f>'ОБЩИЙ ПРАЙС ЛИСТ'!F441</f>
        <v>23153</v>
      </c>
      <c r="F18" s="54"/>
    </row>
    <row r="19" spans="1:6" s="27" customFormat="1" ht="12.75" customHeight="1">
      <c r="A19" s="89"/>
      <c r="B19" s="155" t="s">
        <v>2984</v>
      </c>
      <c r="C19" s="155"/>
      <c r="D19" s="155"/>
      <c r="E19" s="155"/>
      <c r="F19" s="54"/>
    </row>
    <row r="20" spans="1:6" s="27" customFormat="1" ht="90" customHeight="1">
      <c r="A20" s="89"/>
      <c r="B20" s="48" t="s">
        <v>646</v>
      </c>
      <c r="C20" s="49"/>
      <c r="D20" s="50" t="s">
        <v>2507</v>
      </c>
      <c r="E20" s="147">
        <f>'ОБЩИЙ ПРАЙС ЛИСТ'!F487</f>
        <v>28439</v>
      </c>
      <c r="F20" s="54"/>
    </row>
    <row r="21" spans="1:6" s="27" customFormat="1" ht="90" customHeight="1">
      <c r="A21" s="89"/>
      <c r="B21" s="48" t="s">
        <v>2049</v>
      </c>
      <c r="C21" s="49"/>
      <c r="D21" s="50" t="s">
        <v>2660</v>
      </c>
      <c r="E21" s="147">
        <f>'ОБЩИЙ ПРАЙС ЛИСТ'!F491</f>
        <v>29768</v>
      </c>
      <c r="F21" s="54"/>
    </row>
    <row r="22" spans="1:6" s="27" customFormat="1" ht="12.75" customHeight="1">
      <c r="A22" s="89"/>
      <c r="B22" s="155" t="s">
        <v>2985</v>
      </c>
      <c r="C22" s="155"/>
      <c r="D22" s="155"/>
      <c r="E22" s="155"/>
      <c r="F22" s="54"/>
    </row>
    <row r="23" spans="1:6" s="27" customFormat="1" ht="90" customHeight="1">
      <c r="A23" s="89"/>
      <c r="B23" s="48" t="s">
        <v>659</v>
      </c>
      <c r="C23" s="49"/>
      <c r="D23" s="50" t="s">
        <v>2508</v>
      </c>
      <c r="E23" s="147">
        <f>'ОБЩИЙ ПРАЙС ЛИСТ'!F483</f>
        <v>22796</v>
      </c>
      <c r="F23" s="54"/>
    </row>
    <row r="24" spans="1:6" s="27" customFormat="1" ht="12.75" customHeight="1">
      <c r="A24" s="89"/>
      <c r="B24" s="155" t="s">
        <v>2993</v>
      </c>
      <c r="C24" s="155"/>
      <c r="D24" s="155"/>
      <c r="E24" s="155"/>
      <c r="F24" s="54"/>
    </row>
    <row r="25" spans="1:6" s="27" customFormat="1" ht="90" customHeight="1">
      <c r="A25" s="89"/>
      <c r="B25" s="48" t="s">
        <v>181</v>
      </c>
      <c r="C25" s="49"/>
      <c r="D25" s="50" t="s">
        <v>3024</v>
      </c>
      <c r="E25" s="147">
        <f>'ОБЩИЙ ПРАЙС ЛИСТ'!F342</f>
        <v>9524</v>
      </c>
      <c r="F25" s="54"/>
    </row>
    <row r="26" spans="1:6" s="27" customFormat="1" ht="90" customHeight="1">
      <c r="A26" s="89"/>
      <c r="B26" s="69" t="s">
        <v>182</v>
      </c>
      <c r="C26" s="49"/>
      <c r="D26" s="50" t="s">
        <v>3025</v>
      </c>
      <c r="E26" s="147">
        <f>'ОБЩИЙ ПРАЙС ЛИСТ'!F346</f>
        <v>9806</v>
      </c>
      <c r="F26" s="54"/>
    </row>
    <row r="27" spans="1:6" s="27" customFormat="1" ht="90" customHeight="1">
      <c r="A27" s="89"/>
      <c r="B27" s="48" t="s">
        <v>359</v>
      </c>
      <c r="C27" s="49"/>
      <c r="D27" s="50" t="s">
        <v>3026</v>
      </c>
      <c r="E27" s="147">
        <f>'ОБЩИЙ ПРАЙС ЛИСТ'!F350</f>
        <v>13330</v>
      </c>
      <c r="F27" s="54"/>
    </row>
    <row r="28" spans="1:6" s="27" customFormat="1" ht="90" customHeight="1">
      <c r="A28" s="89"/>
      <c r="B28" s="48" t="s">
        <v>286</v>
      </c>
      <c r="C28" s="49"/>
      <c r="D28" s="74" t="s">
        <v>3027</v>
      </c>
      <c r="E28" s="147">
        <f>'ОБЩИЙ ПРАЙС ЛИСТ'!F353</f>
        <v>13330</v>
      </c>
      <c r="F28" s="54"/>
    </row>
    <row r="29" spans="1:6" s="27" customFormat="1" ht="12.75" customHeight="1">
      <c r="A29" s="89"/>
      <c r="B29" s="155" t="s">
        <v>184</v>
      </c>
      <c r="C29" s="155"/>
      <c r="D29" s="155"/>
      <c r="E29" s="155"/>
      <c r="F29" s="54"/>
    </row>
    <row r="30" spans="1:6" s="27" customFormat="1" ht="90" customHeight="1">
      <c r="A30" s="89"/>
      <c r="B30" s="69" t="s">
        <v>2688</v>
      </c>
      <c r="C30" s="75"/>
      <c r="D30" s="50" t="s">
        <v>3028</v>
      </c>
      <c r="E30" s="147">
        <f>'ОБЩИЙ ПРАЙС ЛИСТ'!F386</f>
        <v>9243</v>
      </c>
      <c r="F30" s="54"/>
    </row>
    <row r="31" spans="1:6" s="27" customFormat="1" ht="90" customHeight="1">
      <c r="A31" s="89"/>
      <c r="B31" s="48" t="s">
        <v>2689</v>
      </c>
      <c r="C31" s="75"/>
      <c r="D31" s="50" t="s">
        <v>3028</v>
      </c>
      <c r="E31" s="147">
        <f>'ОБЩИЙ ПРАЙС ЛИСТ'!F394</f>
        <v>9243</v>
      </c>
      <c r="F31" s="54"/>
    </row>
    <row r="32" spans="1:6" s="27" customFormat="1" ht="12.75" customHeight="1">
      <c r="A32" s="89"/>
      <c r="B32" s="155" t="s">
        <v>2981</v>
      </c>
      <c r="C32" s="155"/>
      <c r="D32" s="155"/>
      <c r="E32" s="155"/>
      <c r="F32" s="54"/>
    </row>
    <row r="33" spans="1:6" s="27" customFormat="1" ht="12.75" customHeight="1">
      <c r="A33" s="89"/>
      <c r="B33" s="155" t="s">
        <v>2987</v>
      </c>
      <c r="C33" s="155"/>
      <c r="D33" s="155"/>
      <c r="E33" s="155"/>
      <c r="F33" s="54"/>
    </row>
    <row r="34" spans="1:6" s="27" customFormat="1" ht="90" customHeight="1">
      <c r="A34" s="89"/>
      <c r="B34" s="48" t="s">
        <v>268</v>
      </c>
      <c r="C34" s="49"/>
      <c r="D34" s="50" t="s">
        <v>3029</v>
      </c>
      <c r="E34" s="147">
        <f>'ОБЩИЙ ПРАЙС ЛИСТ'!F425</f>
        <v>12637</v>
      </c>
      <c r="F34" s="54"/>
    </row>
    <row r="35" spans="1:6" s="27" customFormat="1" ht="90" customHeight="1">
      <c r="A35" s="89"/>
      <c r="B35" s="48" t="s">
        <v>278</v>
      </c>
      <c r="C35" s="49"/>
      <c r="D35" s="68" t="s">
        <v>3058</v>
      </c>
      <c r="E35" s="147">
        <f>'ОБЩИЙ ПРАЙС ЛИСТ'!F423</f>
        <v>10906</v>
      </c>
      <c r="F35" s="54"/>
    </row>
    <row r="36" spans="1:6" s="27" customFormat="1" ht="12.75" customHeight="1">
      <c r="A36" s="89"/>
      <c r="B36" s="155" t="s">
        <v>2988</v>
      </c>
      <c r="C36" s="155"/>
      <c r="D36" s="155"/>
      <c r="E36" s="155"/>
      <c r="F36" s="54"/>
    </row>
    <row r="37" spans="1:6" s="27" customFormat="1" ht="90" customHeight="1">
      <c r="A37" s="89"/>
      <c r="B37" s="48" t="s">
        <v>176</v>
      </c>
      <c r="C37" s="49"/>
      <c r="D37" s="50" t="s">
        <v>3059</v>
      </c>
      <c r="E37" s="147">
        <f>'ОБЩИЙ ПРАЙС ЛИСТ'!F381</f>
        <v>65685</v>
      </c>
      <c r="F37" s="54"/>
    </row>
    <row r="38" spans="1:6" s="27" customFormat="1" ht="12.75" customHeight="1">
      <c r="A38" s="89"/>
      <c r="B38" s="155" t="s">
        <v>2989</v>
      </c>
      <c r="C38" s="155"/>
      <c r="D38" s="155"/>
      <c r="E38" s="155"/>
      <c r="F38" s="54"/>
    </row>
    <row r="39" spans="1:6" s="27" customFormat="1" ht="90" customHeight="1">
      <c r="A39" s="89"/>
      <c r="B39" s="48" t="s">
        <v>2621</v>
      </c>
      <c r="C39" s="49"/>
      <c r="D39" s="73" t="s">
        <v>3030</v>
      </c>
      <c r="E39" s="147">
        <f>'ОБЩИЙ ПРАЙС ЛИСТ'!F504</f>
        <v>40021</v>
      </c>
      <c r="F39" s="54"/>
    </row>
    <row r="40" spans="1:6" s="27" customFormat="1" ht="12.75" customHeight="1">
      <c r="A40" s="89"/>
      <c r="B40" s="155" t="s">
        <v>2990</v>
      </c>
      <c r="C40" s="155"/>
      <c r="D40" s="155"/>
      <c r="E40" s="155"/>
      <c r="F40" s="54"/>
    </row>
    <row r="41" spans="1:6" s="27" customFormat="1" ht="90" customHeight="1">
      <c r="A41" s="89"/>
      <c r="B41" s="48" t="s">
        <v>348</v>
      </c>
      <c r="C41" s="49"/>
      <c r="D41" s="73" t="s">
        <v>3060</v>
      </c>
      <c r="E41" s="147">
        <f>'ОБЩИЙ ПРАЙС ЛИСТ'!F412</f>
        <v>34183</v>
      </c>
      <c r="F41" s="54"/>
    </row>
    <row r="42" spans="1:6" s="27" customFormat="1" ht="90" customHeight="1">
      <c r="A42" s="89"/>
      <c r="B42" s="48" t="s">
        <v>1885</v>
      </c>
      <c r="C42" s="49"/>
      <c r="D42" s="50" t="s">
        <v>3061</v>
      </c>
      <c r="E42" s="147">
        <f>'ОБЩИЙ ПРАЙС ЛИСТ'!F419</f>
        <v>27091</v>
      </c>
      <c r="F42" s="54"/>
    </row>
    <row r="43" spans="1:6" s="27" customFormat="1" ht="90" customHeight="1">
      <c r="A43" s="89"/>
      <c r="B43" s="48" t="s">
        <v>349</v>
      </c>
      <c r="C43" s="49"/>
      <c r="D43" s="50" t="s">
        <v>3062</v>
      </c>
      <c r="E43" s="147">
        <f>'ОБЩИЙ ПРАЙС ЛИСТ'!F408</f>
        <v>17736</v>
      </c>
      <c r="F43" s="54"/>
    </row>
    <row r="44" spans="1:6" s="27" customFormat="1" ht="12.75" customHeight="1">
      <c r="A44" s="89"/>
      <c r="B44" s="155" t="s">
        <v>2991</v>
      </c>
      <c r="C44" s="155"/>
      <c r="D44" s="155"/>
      <c r="E44" s="155"/>
      <c r="F44" s="54"/>
    </row>
    <row r="45" spans="1:6" s="27" customFormat="1" ht="90" customHeight="1">
      <c r="A45" s="89"/>
      <c r="B45" s="48" t="s">
        <v>326</v>
      </c>
      <c r="C45" s="49"/>
      <c r="D45" s="72" t="s">
        <v>3063</v>
      </c>
      <c r="E45" s="147">
        <f>'ОБЩИЙ ПРАЙС ЛИСТ'!F469</f>
        <v>22535</v>
      </c>
      <c r="F45" s="54"/>
    </row>
    <row r="46" spans="1:6" s="27" customFormat="1" ht="90" customHeight="1">
      <c r="A46" s="89"/>
      <c r="B46" s="48" t="s">
        <v>327</v>
      </c>
      <c r="C46" s="49"/>
      <c r="D46" s="72" t="s">
        <v>3064</v>
      </c>
      <c r="E46" s="147">
        <f>'ОБЩИЙ ПРАЙС ЛИСТ'!F466</f>
        <v>15077</v>
      </c>
      <c r="F46" s="54"/>
    </row>
    <row r="47" spans="1:6" s="27" customFormat="1" ht="12.75" customHeight="1">
      <c r="A47" s="89"/>
      <c r="B47" s="155" t="s">
        <v>2992</v>
      </c>
      <c r="C47" s="155"/>
      <c r="D47" s="155"/>
      <c r="E47" s="155"/>
      <c r="F47" s="54"/>
    </row>
    <row r="48" spans="1:6" s="27" customFormat="1" ht="90" customHeight="1">
      <c r="A48" s="89"/>
      <c r="B48" s="48" t="s">
        <v>647</v>
      </c>
      <c r="C48" s="49"/>
      <c r="D48" s="50" t="s">
        <v>3031</v>
      </c>
      <c r="E48" s="147">
        <f>'ОБЩИЙ ПРАЙС ЛИСТ'!F476</f>
        <v>25065</v>
      </c>
      <c r="F48" s="54"/>
    </row>
    <row r="49" spans="1:6" s="27" customFormat="1" ht="90" customHeight="1">
      <c r="A49" s="89"/>
      <c r="B49" s="48" t="s">
        <v>648</v>
      </c>
      <c r="C49" s="49"/>
      <c r="D49" s="50" t="s">
        <v>3032</v>
      </c>
      <c r="E49" s="147">
        <f>'ОБЩИЙ ПРАЙС ЛИСТ'!F475</f>
        <v>15077</v>
      </c>
      <c r="F49" s="54"/>
    </row>
    <row r="50" spans="1:6" s="27" customFormat="1" ht="12.75" customHeight="1">
      <c r="A50" s="89"/>
      <c r="B50" s="155" t="s">
        <v>2998</v>
      </c>
      <c r="C50" s="155"/>
      <c r="D50" s="155"/>
      <c r="E50" s="155"/>
      <c r="F50" s="54"/>
    </row>
    <row r="51" spans="1:6" s="27" customFormat="1" ht="12.75" customHeight="1">
      <c r="A51" s="89"/>
      <c r="B51" s="155" t="s">
        <v>2999</v>
      </c>
      <c r="C51" s="155"/>
      <c r="D51" s="155"/>
      <c r="E51" s="155"/>
      <c r="F51" s="54"/>
    </row>
    <row r="52" spans="1:6" s="27" customFormat="1" ht="90" customHeight="1">
      <c r="A52" s="89"/>
      <c r="B52" s="48" t="s">
        <v>177</v>
      </c>
      <c r="C52" s="49"/>
      <c r="D52" s="50" t="s">
        <v>2736</v>
      </c>
      <c r="E52" s="147">
        <f>'ОБЩИЙ ПРАЙС ЛИСТ'!F341</f>
        <v>6149</v>
      </c>
      <c r="F52" s="54"/>
    </row>
    <row r="53" spans="1:6" s="27" customFormat="1" ht="12.75" customHeight="1">
      <c r="A53" s="89"/>
      <c r="B53" s="155" t="s">
        <v>3000</v>
      </c>
      <c r="C53" s="155"/>
      <c r="D53" s="155"/>
      <c r="E53" s="155"/>
      <c r="F53" s="54"/>
    </row>
    <row r="54" spans="1:6" s="27" customFormat="1" ht="90" customHeight="1">
      <c r="A54" s="89"/>
      <c r="B54" s="48" t="s">
        <v>297</v>
      </c>
      <c r="C54" s="49"/>
      <c r="D54" s="50" t="s">
        <v>2739</v>
      </c>
      <c r="E54" s="147">
        <f>'ОБЩИЙ ПРАЙС ЛИСТ'!F500</f>
        <v>5917</v>
      </c>
      <c r="F54" s="54"/>
    </row>
    <row r="55" spans="1:6" s="27" customFormat="1" ht="90" customHeight="1">
      <c r="A55" s="89"/>
      <c r="B55" s="48" t="s">
        <v>3128</v>
      </c>
      <c r="C55" s="49"/>
      <c r="D55" s="50" t="s">
        <v>2994</v>
      </c>
      <c r="E55" s="147">
        <f>'ОБЩИЙ ПРАЙС ЛИСТ'!F498</f>
        <v>5917</v>
      </c>
      <c r="F55" s="54"/>
    </row>
    <row r="56" spans="1:6" s="27" customFormat="1" ht="12.75" customHeight="1">
      <c r="A56" s="89"/>
      <c r="B56" s="155" t="s">
        <v>3001</v>
      </c>
      <c r="C56" s="155"/>
      <c r="D56" s="155"/>
      <c r="E56" s="155"/>
      <c r="F56" s="54"/>
    </row>
    <row r="57" spans="1:6" s="27" customFormat="1" ht="90" customHeight="1">
      <c r="A57" s="89"/>
      <c r="B57" s="48" t="s">
        <v>298</v>
      </c>
      <c r="C57" s="49"/>
      <c r="D57" s="50" t="s">
        <v>2735</v>
      </c>
      <c r="E57" s="147">
        <f>'ОБЩИЙ ПРАЙС ЛИСТ'!F526</f>
        <v>6149</v>
      </c>
      <c r="F57" s="54"/>
    </row>
    <row r="58" spans="1:6" s="27" customFormat="1" ht="90" customHeight="1">
      <c r="A58" s="89"/>
      <c r="B58" s="69" t="s">
        <v>3179</v>
      </c>
      <c r="C58" s="49"/>
      <c r="D58" s="50" t="s">
        <v>2995</v>
      </c>
      <c r="E58" s="147">
        <f>'ОБЩИЙ ПРАЙС ЛИСТ'!F524</f>
        <v>5469</v>
      </c>
      <c r="F58" s="54"/>
    </row>
    <row r="59" spans="1:6" s="27" customFormat="1" ht="90" customHeight="1">
      <c r="A59" s="89"/>
      <c r="B59" s="69" t="s">
        <v>179</v>
      </c>
      <c r="C59" s="49"/>
      <c r="D59" s="50" t="s">
        <v>2996</v>
      </c>
      <c r="E59" s="147">
        <f>'ОБЩИЙ ПРАЙС ЛИСТ'!F529</f>
        <v>5294</v>
      </c>
      <c r="F59" s="54"/>
    </row>
    <row r="60" spans="1:6" s="27" customFormat="1" ht="12.75" customHeight="1">
      <c r="A60" s="89"/>
      <c r="B60" s="155" t="s">
        <v>3141</v>
      </c>
      <c r="C60" s="155"/>
      <c r="D60" s="155"/>
      <c r="E60" s="155"/>
      <c r="F60" s="54"/>
    </row>
    <row r="61" spans="1:6" s="27" customFormat="1" ht="105" customHeight="1">
      <c r="A61" s="89"/>
      <c r="B61" s="69" t="s">
        <v>3145</v>
      </c>
      <c r="C61" s="49"/>
      <c r="D61" s="50" t="s">
        <v>3190</v>
      </c>
      <c r="E61" s="147">
        <f>'ОБЩИЙ ПРАЙС ЛИСТ'!F356</f>
        <v>8271</v>
      </c>
      <c r="F61" s="54"/>
    </row>
    <row r="62" spans="1:6" s="27" customFormat="1" ht="105" customHeight="1">
      <c r="A62" s="89"/>
      <c r="B62" s="69" t="s">
        <v>3146</v>
      </c>
      <c r="C62" s="49"/>
      <c r="D62" s="50" t="s">
        <v>3191</v>
      </c>
      <c r="E62" s="147">
        <f>'ОБЩИЙ ПРАЙС ЛИСТ'!F358</f>
        <v>11974</v>
      </c>
      <c r="F62" s="54"/>
    </row>
    <row r="63" spans="1:6" s="27" customFormat="1" ht="105" customHeight="1">
      <c r="A63" s="89"/>
      <c r="B63" s="69" t="s">
        <v>3147</v>
      </c>
      <c r="C63" s="49"/>
      <c r="D63" s="50" t="s">
        <v>3192</v>
      </c>
      <c r="E63" s="147">
        <f>'ОБЩИЙ ПРАЙС ЛИСТ'!F360</f>
        <v>13362</v>
      </c>
      <c r="F63" s="54"/>
    </row>
    <row r="64" spans="1:6" s="27" customFormat="1" ht="12.75" customHeight="1">
      <c r="A64" s="89"/>
      <c r="B64" s="155" t="s">
        <v>3002</v>
      </c>
      <c r="C64" s="155"/>
      <c r="D64" s="155"/>
      <c r="E64" s="155"/>
      <c r="F64" s="54"/>
    </row>
    <row r="65" spans="1:6" s="27" customFormat="1" ht="90" customHeight="1">
      <c r="A65" s="89"/>
      <c r="B65" s="48" t="s">
        <v>1886</v>
      </c>
      <c r="C65" s="49"/>
      <c r="D65" s="50" t="s">
        <v>2728</v>
      </c>
      <c r="E65" s="147">
        <f>'ОБЩИЙ ПРАЙС ЛИСТ'!F374</f>
        <v>8271</v>
      </c>
      <c r="F65" s="54"/>
    </row>
    <row r="66" spans="1:6" s="27" customFormat="1" ht="90" customHeight="1">
      <c r="A66" s="89"/>
      <c r="B66" s="48" t="s">
        <v>1887</v>
      </c>
      <c r="C66" s="49"/>
      <c r="D66" s="50" t="s">
        <v>2729</v>
      </c>
      <c r="E66" s="147">
        <f>'ОБЩИЙ ПРАЙС ЛИСТ'!F367</f>
        <v>8404</v>
      </c>
      <c r="F66" s="54"/>
    </row>
    <row r="67" spans="1:6" s="27" customFormat="1" ht="90" customHeight="1">
      <c r="A67" s="89"/>
      <c r="B67" s="48" t="s">
        <v>1890</v>
      </c>
      <c r="C67" s="76"/>
      <c r="D67" s="50" t="s">
        <v>2733</v>
      </c>
      <c r="E67" s="147">
        <f>'ОБЩИЙ ПРАЙС ЛИСТ'!F377</f>
        <v>11974</v>
      </c>
      <c r="F67" s="54"/>
    </row>
    <row r="68" spans="1:6" s="27" customFormat="1" ht="90" customHeight="1">
      <c r="A68" s="89"/>
      <c r="B68" s="48" t="s">
        <v>2623</v>
      </c>
      <c r="C68" s="76"/>
      <c r="D68" s="50" t="s">
        <v>2734</v>
      </c>
      <c r="E68" s="147">
        <f>'ОБЩИЙ ПРАЙС ЛИСТ'!F378</f>
        <v>11974</v>
      </c>
      <c r="F68" s="54"/>
    </row>
    <row r="69" spans="1:6" s="27" customFormat="1" ht="90" customHeight="1">
      <c r="A69" s="89"/>
      <c r="B69" s="48" t="s">
        <v>1891</v>
      </c>
      <c r="C69" s="76"/>
      <c r="D69" s="50" t="s">
        <v>2730</v>
      </c>
      <c r="E69" s="147">
        <f>'ОБЩИЙ ПРАЙС ЛИСТ'!F380</f>
        <v>13362</v>
      </c>
      <c r="F69" s="54"/>
    </row>
    <row r="70" spans="1:6" ht="90" customHeight="1">
      <c r="A70" s="89"/>
      <c r="B70" s="48" t="s">
        <v>1888</v>
      </c>
      <c r="C70" s="76"/>
      <c r="D70" s="50" t="s">
        <v>2731</v>
      </c>
      <c r="E70" s="147">
        <f>'ОБЩИЙ ПРАЙС ЛИСТ'!F370</f>
        <v>9568</v>
      </c>
      <c r="F70" s="53"/>
    </row>
    <row r="71" spans="1:6" ht="90" customHeight="1">
      <c r="A71" s="89"/>
      <c r="B71" s="48" t="s">
        <v>1889</v>
      </c>
      <c r="C71" s="76"/>
      <c r="D71" s="50" t="s">
        <v>2732</v>
      </c>
      <c r="E71" s="147">
        <f>'ОБЩИЙ ПРАЙС ЛИСТ'!F371</f>
        <v>9854</v>
      </c>
      <c r="F71" s="53"/>
    </row>
    <row r="72" spans="1:6" ht="90" customHeight="1">
      <c r="A72" s="89"/>
      <c r="B72" s="69" t="s">
        <v>2706</v>
      </c>
      <c r="C72" s="49"/>
      <c r="D72" s="50" t="s">
        <v>3033</v>
      </c>
      <c r="E72" s="51">
        <f>'ОБЩИЙ ПРАЙС ЛИСТ'!F375</f>
        <v>11404</v>
      </c>
      <c r="F72" s="53"/>
    </row>
    <row r="73" spans="1:6" ht="90" customHeight="1">
      <c r="A73" s="89"/>
      <c r="B73" s="69" t="s">
        <v>2737</v>
      </c>
      <c r="C73" s="49"/>
      <c r="D73" s="50" t="s">
        <v>3034</v>
      </c>
      <c r="E73" s="147">
        <f>'ОБЩИЙ ПРАЙС ЛИСТ'!F362</f>
        <v>7928</v>
      </c>
      <c r="F73" s="53"/>
    </row>
    <row r="74" spans="1:6" ht="90" customHeight="1">
      <c r="A74" s="89"/>
      <c r="B74" s="69" t="s">
        <v>2738</v>
      </c>
      <c r="C74" s="49"/>
      <c r="D74" s="50" t="s">
        <v>3035</v>
      </c>
      <c r="E74" s="147">
        <f>'ОБЩИЙ ПРАЙС ЛИСТ'!F365</f>
        <v>8142</v>
      </c>
      <c r="F74" s="53"/>
    </row>
    <row r="75" spans="1:6" ht="90" customHeight="1">
      <c r="A75" s="89"/>
      <c r="B75" s="69" t="s">
        <v>3129</v>
      </c>
      <c r="C75" s="49"/>
      <c r="D75" s="50" t="s">
        <v>2740</v>
      </c>
      <c r="E75" s="147">
        <f>'ОБЩИЙ ПРАЙС ЛИСТ'!F368</f>
        <v>9568</v>
      </c>
      <c r="F75" s="53"/>
    </row>
    <row r="76" spans="1:6" ht="90" customHeight="1">
      <c r="A76" s="89"/>
      <c r="B76" s="69" t="s">
        <v>3130</v>
      </c>
      <c r="C76" s="49"/>
      <c r="D76" s="50" t="s">
        <v>2741</v>
      </c>
      <c r="E76" s="147">
        <f>'ОБЩИЙ ПРАЙС ЛИСТ'!F369</f>
        <v>9854</v>
      </c>
      <c r="F76" s="53"/>
    </row>
    <row r="77" spans="1:6" ht="12.75" customHeight="1">
      <c r="A77" s="89"/>
      <c r="B77" s="155" t="s">
        <v>3003</v>
      </c>
      <c r="C77" s="155"/>
      <c r="D77" s="155"/>
      <c r="E77" s="155"/>
      <c r="F77" s="53"/>
    </row>
    <row r="78" spans="1:6" ht="90" customHeight="1">
      <c r="A78" s="89"/>
      <c r="B78" s="48" t="s">
        <v>178</v>
      </c>
      <c r="C78" s="49"/>
      <c r="D78" s="50" t="s">
        <v>384</v>
      </c>
      <c r="E78" s="147">
        <f>'ОБЩИЙ ПРАЙС ЛИСТ'!F503</f>
        <v>9723</v>
      </c>
      <c r="F78" s="53"/>
    </row>
    <row r="79" spans="1:6" ht="12.75" customHeight="1">
      <c r="A79" s="89"/>
      <c r="B79" s="155" t="s">
        <v>3004</v>
      </c>
      <c r="C79" s="155"/>
      <c r="D79" s="155"/>
      <c r="E79" s="155"/>
      <c r="F79" s="53"/>
    </row>
    <row r="80" spans="1:6" ht="90" customHeight="1">
      <c r="A80" s="89"/>
      <c r="B80" s="69" t="s">
        <v>180</v>
      </c>
      <c r="C80" s="49"/>
      <c r="D80" s="50" t="s">
        <v>3036</v>
      </c>
      <c r="E80" s="147">
        <f>'ОБЩИЙ ПРАЙС ЛИСТ'!F502</f>
        <v>10497</v>
      </c>
      <c r="F80" s="53"/>
    </row>
    <row r="81" spans="1:6" ht="25.5" customHeight="1">
      <c r="A81" s="89"/>
      <c r="B81" s="155" t="s">
        <v>2779</v>
      </c>
      <c r="C81" s="155"/>
      <c r="D81" s="155"/>
      <c r="E81" s="155"/>
      <c r="F81" s="53"/>
    </row>
    <row r="82" spans="1:6" ht="90" customHeight="1">
      <c r="A82" s="89"/>
      <c r="B82" s="48" t="s">
        <v>2052</v>
      </c>
      <c r="C82" s="49"/>
      <c r="D82" s="67" t="s">
        <v>2054</v>
      </c>
      <c r="E82" s="147">
        <f>'ОБЩИЙ ПРАЙС ЛИСТ'!F510</f>
        <v>4631</v>
      </c>
      <c r="F82" s="53"/>
    </row>
    <row r="83" spans="1:6" ht="90" customHeight="1">
      <c r="A83" s="89"/>
      <c r="B83" s="48" t="s">
        <v>186</v>
      </c>
      <c r="C83" s="49"/>
      <c r="D83" s="67" t="s">
        <v>2509</v>
      </c>
      <c r="E83" s="147">
        <f>'ОБЩИЙ ПРАЙС ЛИСТ'!F290</f>
        <v>1626</v>
      </c>
      <c r="F83" s="53"/>
    </row>
    <row r="84" spans="1:6" ht="90" customHeight="1">
      <c r="A84" s="89"/>
      <c r="B84" s="48" t="s">
        <v>187</v>
      </c>
      <c r="C84" s="49"/>
      <c r="D84" s="67" t="s">
        <v>385</v>
      </c>
      <c r="E84" s="147">
        <f>'ОБЩИЙ ПРАЙС ЛИСТ'!F289</f>
        <v>1435</v>
      </c>
      <c r="F84" s="53"/>
    </row>
    <row r="85" spans="1:6" ht="90" customHeight="1">
      <c r="A85" s="89"/>
      <c r="B85" s="69" t="s">
        <v>188</v>
      </c>
      <c r="C85" s="49"/>
      <c r="D85" s="67" t="s">
        <v>3065</v>
      </c>
      <c r="E85" s="147">
        <f>'ОБЩИЙ ПРАЙС ЛИСТ'!F508</f>
        <v>2703</v>
      </c>
      <c r="F85" s="53"/>
    </row>
    <row r="86" spans="1:6" s="27" customFormat="1" ht="12.75" customHeight="1">
      <c r="A86" s="89"/>
      <c r="B86" s="155" t="s">
        <v>3005</v>
      </c>
      <c r="C86" s="155"/>
      <c r="D86" s="155"/>
      <c r="E86" s="155"/>
      <c r="F86" s="54"/>
    </row>
    <row r="87" spans="1:6" s="27" customFormat="1" ht="12.75" customHeight="1">
      <c r="A87" s="89"/>
      <c r="B87" s="155" t="s">
        <v>2779</v>
      </c>
      <c r="C87" s="155"/>
      <c r="D87" s="155"/>
      <c r="E87" s="155"/>
      <c r="F87" s="54"/>
    </row>
    <row r="88" spans="1:6" s="27" customFormat="1" ht="90" customHeight="1">
      <c r="A88" s="89"/>
      <c r="B88" s="48" t="s">
        <v>2627</v>
      </c>
      <c r="C88" s="49"/>
      <c r="D88" s="67" t="s">
        <v>2628</v>
      </c>
      <c r="E88" s="147">
        <f>'ОБЩИЙ ПРАЙС ЛИСТ'!F511</f>
        <v>10253</v>
      </c>
      <c r="F88" s="54"/>
    </row>
    <row r="89" spans="1:6" s="27" customFormat="1" ht="12.75" customHeight="1">
      <c r="A89" s="89"/>
      <c r="B89" s="155" t="s">
        <v>3006</v>
      </c>
      <c r="C89" s="155"/>
      <c r="D89" s="155"/>
      <c r="E89" s="155"/>
      <c r="F89" s="54"/>
    </row>
    <row r="90" spans="1:6" s="27" customFormat="1" ht="90" customHeight="1">
      <c r="A90" s="89"/>
      <c r="B90" s="48" t="s">
        <v>2709</v>
      </c>
      <c r="C90" s="49"/>
      <c r="D90" s="50" t="s">
        <v>2510</v>
      </c>
      <c r="E90" s="147">
        <f>'ОБЩИЙ ПРАЙС ЛИСТ'!F322</f>
        <v>18260</v>
      </c>
      <c r="F90" s="54"/>
    </row>
    <row r="91" spans="1:6" s="27" customFormat="1" ht="90" customHeight="1">
      <c r="A91" s="89"/>
      <c r="B91" s="48" t="s">
        <v>2710</v>
      </c>
      <c r="C91" s="49"/>
      <c r="D91" s="50" t="s">
        <v>2510</v>
      </c>
      <c r="E91" s="147">
        <f>'ОБЩИЙ ПРАЙС ЛИСТ'!F338</f>
        <v>18260</v>
      </c>
      <c r="F91" s="54"/>
    </row>
    <row r="92" spans="1:6" s="27" customFormat="1" ht="90" customHeight="1">
      <c r="A92" s="89"/>
      <c r="B92" s="48" t="s">
        <v>2711</v>
      </c>
      <c r="C92" s="49"/>
      <c r="D92" s="50" t="s">
        <v>3037</v>
      </c>
      <c r="E92" s="147">
        <f>'ОБЩИЙ ПРАЙС ЛИСТ'!F325</f>
        <v>21416</v>
      </c>
      <c r="F92" s="54"/>
    </row>
    <row r="93" spans="1:6" s="27" customFormat="1" ht="90" customHeight="1">
      <c r="A93" s="89"/>
      <c r="B93" s="48" t="s">
        <v>2852</v>
      </c>
      <c r="C93" s="49"/>
      <c r="D93" s="50" t="s">
        <v>3066</v>
      </c>
      <c r="E93" s="147">
        <f>'ОБЩИЙ ПРАЙС ЛИСТ'!F329</f>
        <v>18260</v>
      </c>
      <c r="F93" s="54"/>
    </row>
    <row r="94" spans="1:6" s="27" customFormat="1" ht="12.75" customHeight="1">
      <c r="A94" s="89"/>
      <c r="B94" s="155" t="s">
        <v>3007</v>
      </c>
      <c r="C94" s="155"/>
      <c r="D94" s="155"/>
      <c r="E94" s="155"/>
      <c r="F94" s="54"/>
    </row>
    <row r="95" spans="1:6" s="27" customFormat="1" ht="90" customHeight="1">
      <c r="A95" s="89"/>
      <c r="B95" s="48" t="s">
        <v>2712</v>
      </c>
      <c r="C95" s="49"/>
      <c r="D95" s="50" t="s">
        <v>3038</v>
      </c>
      <c r="E95" s="147">
        <f>'ОБЩИЙ ПРАЙС ЛИСТ'!F455</f>
        <v>21416</v>
      </c>
      <c r="F95" s="54"/>
    </row>
    <row r="96" spans="1:6" s="27" customFormat="1" ht="90" customHeight="1">
      <c r="A96" s="89"/>
      <c r="B96" s="48" t="s">
        <v>3131</v>
      </c>
      <c r="C96" s="49"/>
      <c r="D96" s="50" t="s">
        <v>3132</v>
      </c>
      <c r="E96" s="147">
        <f>'ОБЩИЙ ПРАЙС ЛИСТ'!F461</f>
        <v>21985</v>
      </c>
      <c r="F96" s="54"/>
    </row>
    <row r="97" spans="1:6" s="27" customFormat="1" ht="90" customHeight="1">
      <c r="A97" s="89"/>
      <c r="B97" s="69" t="s">
        <v>3135</v>
      </c>
      <c r="C97" s="49"/>
      <c r="D97" s="50" t="s">
        <v>3067</v>
      </c>
      <c r="E97" s="147">
        <f>'ОБЩИЙ ПРАЙС ЛИСТ'!F463</f>
        <v>21985</v>
      </c>
      <c r="F97" s="54"/>
    </row>
    <row r="98" spans="1:6" s="27" customFormat="1" ht="12.75" customHeight="1">
      <c r="A98" s="89"/>
      <c r="B98" s="155" t="s">
        <v>3008</v>
      </c>
      <c r="C98" s="155"/>
      <c r="D98" s="155"/>
      <c r="E98" s="155"/>
      <c r="F98" s="54"/>
    </row>
    <row r="99" spans="1:6" s="27" customFormat="1" ht="90" customHeight="1">
      <c r="A99" s="89"/>
      <c r="B99" s="69" t="s">
        <v>2693</v>
      </c>
      <c r="C99" s="49"/>
      <c r="D99" s="50" t="s">
        <v>3039</v>
      </c>
      <c r="E99" s="147">
        <f>'ОБЩИЙ ПРАЙС ЛИСТ'!F406</f>
        <v>21570</v>
      </c>
      <c r="F99" s="54"/>
    </row>
    <row r="100" spans="1:6" s="27" customFormat="1" ht="90" customHeight="1">
      <c r="A100" s="89"/>
      <c r="B100" s="69" t="s">
        <v>2757</v>
      </c>
      <c r="C100" s="49"/>
      <c r="D100" s="50" t="s">
        <v>3068</v>
      </c>
      <c r="E100" s="51">
        <f>'ОБЩИЙ ПРАЙС ЛИСТ'!F403</f>
        <v>20543</v>
      </c>
      <c r="F100" s="54"/>
    </row>
    <row r="101" spans="1:6" s="27" customFormat="1" ht="12.75" customHeight="1">
      <c r="A101" s="89"/>
      <c r="B101" s="155" t="s">
        <v>3009</v>
      </c>
      <c r="C101" s="155"/>
      <c r="D101" s="155"/>
      <c r="E101" s="155"/>
      <c r="F101" s="54"/>
    </row>
    <row r="102" spans="1:6" s="27" customFormat="1" ht="90" customHeight="1">
      <c r="A102" s="89"/>
      <c r="B102" s="48" t="s">
        <v>2690</v>
      </c>
      <c r="C102" s="49"/>
      <c r="D102" s="50" t="s">
        <v>3040</v>
      </c>
      <c r="E102" s="147">
        <f>'ОБЩИЙ ПРАЙС ЛИСТ'!F440</f>
        <v>26143</v>
      </c>
      <c r="F102" s="54"/>
    </row>
    <row r="103" spans="1:6" s="27" customFormat="1" ht="90" customHeight="1">
      <c r="A103" s="89"/>
      <c r="B103" s="48" t="s">
        <v>2691</v>
      </c>
      <c r="C103" s="49"/>
      <c r="D103" s="50" t="s">
        <v>3041</v>
      </c>
      <c r="E103" s="147">
        <f>'ОБЩИЙ ПРАЙС ЛИСТ'!F443</f>
        <v>29216</v>
      </c>
      <c r="F103" s="54"/>
    </row>
    <row r="104" spans="1:6" s="27" customFormat="1" ht="12.75" customHeight="1">
      <c r="A104" s="89"/>
      <c r="B104" s="155" t="s">
        <v>3010</v>
      </c>
      <c r="C104" s="155"/>
      <c r="D104" s="155"/>
      <c r="E104" s="155"/>
      <c r="F104" s="54"/>
    </row>
    <row r="105" spans="1:6" s="27" customFormat="1" ht="90" customHeight="1">
      <c r="A105" s="89"/>
      <c r="B105" s="48" t="s">
        <v>649</v>
      </c>
      <c r="C105" s="49"/>
      <c r="D105" s="50" t="s">
        <v>3042</v>
      </c>
      <c r="E105" s="147">
        <f>'ОБЩИЙ ПРАЙС ЛИСТ'!F489</f>
        <v>33591</v>
      </c>
      <c r="F105" s="54"/>
    </row>
    <row r="106" spans="1:6" s="27" customFormat="1" ht="90" customHeight="1">
      <c r="A106" s="89"/>
      <c r="B106" s="48" t="s">
        <v>2643</v>
      </c>
      <c r="C106" s="49"/>
      <c r="D106" s="50" t="s">
        <v>3043</v>
      </c>
      <c r="E106" s="147">
        <f>'ОБЩИЙ ПРАЙС ЛИСТ'!F492</f>
        <v>35721</v>
      </c>
      <c r="F106" s="54"/>
    </row>
    <row r="107" spans="1:6" s="27" customFormat="1" ht="12.75" customHeight="1">
      <c r="A107" s="89"/>
      <c r="B107" s="155" t="s">
        <v>3011</v>
      </c>
      <c r="C107" s="155"/>
      <c r="D107" s="155"/>
      <c r="E107" s="155"/>
      <c r="F107" s="54"/>
    </row>
    <row r="108" spans="1:6" s="27" customFormat="1" ht="90" customHeight="1">
      <c r="A108" s="89"/>
      <c r="B108" s="48" t="s">
        <v>2707</v>
      </c>
      <c r="C108" s="78"/>
      <c r="D108" s="50" t="s">
        <v>2512</v>
      </c>
      <c r="E108" s="147">
        <f>'ОБЩИЙ ПРАЙС ЛИСТ'!F485</f>
        <v>28678</v>
      </c>
      <c r="F108" s="54"/>
    </row>
    <row r="109" spans="1:6" s="27" customFormat="1" ht="12.75" customHeight="1">
      <c r="A109" s="89"/>
      <c r="B109" s="155" t="s">
        <v>3012</v>
      </c>
      <c r="C109" s="155"/>
      <c r="D109" s="155"/>
      <c r="E109" s="155"/>
      <c r="F109" s="54"/>
    </row>
    <row r="110" spans="1:6" s="27" customFormat="1" ht="90" customHeight="1">
      <c r="A110" s="89"/>
      <c r="B110" s="48" t="s">
        <v>2714</v>
      </c>
      <c r="C110" s="49"/>
      <c r="D110" s="50" t="s">
        <v>3069</v>
      </c>
      <c r="E110" s="147">
        <f>'ОБЩИЙ ПРАЙС ЛИСТ'!F343</f>
        <v>15407</v>
      </c>
      <c r="F110" s="54"/>
    </row>
    <row r="111" spans="1:6" s="27" customFormat="1" ht="90" customHeight="1">
      <c r="A111" s="89"/>
      <c r="B111" s="48" t="s">
        <v>2715</v>
      </c>
      <c r="C111" s="49"/>
      <c r="D111" s="50" t="s">
        <v>3070</v>
      </c>
      <c r="E111" s="147">
        <f>'ОБЩИЙ ПРАЙС ЛИСТ'!F347</f>
        <v>16563</v>
      </c>
      <c r="F111" s="54"/>
    </row>
    <row r="112" spans="1:6" s="27" customFormat="1" ht="90" customHeight="1">
      <c r="A112" s="89"/>
      <c r="B112" s="48" t="s">
        <v>2716</v>
      </c>
      <c r="C112" s="49"/>
      <c r="D112" s="50" t="s">
        <v>3071</v>
      </c>
      <c r="E112" s="147">
        <f>'ОБЩИЙ ПРАЙС ЛИСТ'!F351</f>
        <v>20153</v>
      </c>
      <c r="F112" s="54"/>
    </row>
    <row r="113" spans="1:6" s="27" customFormat="1" ht="90" customHeight="1">
      <c r="A113" s="89"/>
      <c r="B113" s="48" t="s">
        <v>2717</v>
      </c>
      <c r="C113" s="49"/>
      <c r="D113" s="74" t="s">
        <v>3046</v>
      </c>
      <c r="E113" s="147">
        <f>'ОБЩИЙ ПРАЙС ЛИСТ'!F354</f>
        <v>20153</v>
      </c>
      <c r="F113" s="54"/>
    </row>
    <row r="114" spans="1:6" s="27" customFormat="1" ht="12.75" customHeight="1">
      <c r="A114" s="89"/>
      <c r="B114" s="155" t="s">
        <v>3013</v>
      </c>
      <c r="C114" s="155"/>
      <c r="D114" s="155"/>
      <c r="E114" s="155"/>
      <c r="F114" s="54"/>
    </row>
    <row r="115" spans="1:6" s="27" customFormat="1" ht="90" customHeight="1">
      <c r="A115" s="89"/>
      <c r="B115" s="48" t="s">
        <v>2692</v>
      </c>
      <c r="C115" s="49"/>
      <c r="D115" s="50" t="s">
        <v>3045</v>
      </c>
      <c r="E115" s="147">
        <f>'ОБЩИЙ ПРАЙС ЛИСТ'!F398</f>
        <v>14705</v>
      </c>
      <c r="F115" s="54"/>
    </row>
    <row r="116" spans="1:6" s="27" customFormat="1" ht="12.75" customHeight="1">
      <c r="A116" s="89"/>
      <c r="B116" s="155" t="s">
        <v>3014</v>
      </c>
      <c r="C116" s="155"/>
      <c r="D116" s="155"/>
      <c r="E116" s="155"/>
      <c r="F116" s="54"/>
    </row>
    <row r="117" spans="1:6" s="27" customFormat="1" ht="90" customHeight="1">
      <c r="A117" s="89"/>
      <c r="B117" s="48" t="s">
        <v>269</v>
      </c>
      <c r="C117" s="49"/>
      <c r="D117" s="50" t="s">
        <v>2511</v>
      </c>
      <c r="E117" s="147">
        <f>'ОБЩИЙ ПРАЙС ЛИСТ'!F431</f>
        <v>18260</v>
      </c>
      <c r="F117" s="54"/>
    </row>
    <row r="118" spans="1:6" s="27" customFormat="1" ht="90" customHeight="1">
      <c r="A118" s="89"/>
      <c r="B118" s="48" t="s">
        <v>301</v>
      </c>
      <c r="C118" s="49"/>
      <c r="D118" s="68" t="s">
        <v>3044</v>
      </c>
      <c r="E118" s="147">
        <f>'ОБЩИЙ ПРАЙС ЛИСТ'!F433</f>
        <v>17268</v>
      </c>
      <c r="F118" s="54"/>
    </row>
    <row r="119" spans="1:6" s="27" customFormat="1" ht="12.75" customHeight="1">
      <c r="A119" s="89"/>
      <c r="B119" s="155" t="s">
        <v>3015</v>
      </c>
      <c r="C119" s="155"/>
      <c r="D119" s="155"/>
      <c r="E119" s="155"/>
      <c r="F119" s="54"/>
    </row>
    <row r="120" spans="1:6" s="27" customFormat="1" ht="90" customHeight="1">
      <c r="A120" s="89"/>
      <c r="B120" s="48" t="s">
        <v>267</v>
      </c>
      <c r="C120" s="49"/>
      <c r="D120" s="50" t="s">
        <v>3047</v>
      </c>
      <c r="E120" s="147">
        <f>'ОБЩИЙ ПРАЙС ЛИСТ'!F383</f>
        <v>71287</v>
      </c>
      <c r="F120" s="54"/>
    </row>
    <row r="121" spans="1:6" s="27" customFormat="1" ht="12.75" customHeight="1">
      <c r="A121" s="89"/>
      <c r="B121" s="155" t="s">
        <v>3016</v>
      </c>
      <c r="C121" s="155"/>
      <c r="D121" s="155"/>
      <c r="E121" s="155"/>
      <c r="F121" s="54"/>
    </row>
    <row r="122" spans="1:6" s="27" customFormat="1" ht="90" customHeight="1">
      <c r="A122" s="89"/>
      <c r="B122" s="48" t="s">
        <v>2682</v>
      </c>
      <c r="C122" s="49"/>
      <c r="D122" s="50" t="s">
        <v>3048</v>
      </c>
      <c r="E122" s="147">
        <f>'ОБЩИЙ ПРАЙС ЛИСТ'!F505</f>
        <v>46305</v>
      </c>
      <c r="F122" s="54"/>
    </row>
    <row r="123" spans="1:6" s="27" customFormat="1" ht="12.75" customHeight="1">
      <c r="A123" s="89"/>
      <c r="B123" s="155" t="s">
        <v>3017</v>
      </c>
      <c r="C123" s="155"/>
      <c r="D123" s="155"/>
      <c r="E123" s="155"/>
      <c r="F123" s="54"/>
    </row>
    <row r="124" spans="1:6" s="27" customFormat="1" ht="90" customHeight="1">
      <c r="A124" s="89"/>
      <c r="B124" s="48" t="s">
        <v>350</v>
      </c>
      <c r="C124" s="49"/>
      <c r="D124" s="50" t="s">
        <v>3049</v>
      </c>
      <c r="E124" s="147">
        <f>'ОБЩИЙ ПРАЙС ЛИСТ'!F409</f>
        <v>23558</v>
      </c>
      <c r="F124" s="54"/>
    </row>
    <row r="125" spans="1:6" s="27" customFormat="1" ht="90" customHeight="1">
      <c r="A125" s="89"/>
      <c r="B125" s="48" t="s">
        <v>1892</v>
      </c>
      <c r="C125" s="49"/>
      <c r="D125" s="50" t="s">
        <v>3050</v>
      </c>
      <c r="E125" s="147">
        <f>'ОБЩИЙ ПРАЙС ЛИСТ'!F421</f>
        <v>32527</v>
      </c>
      <c r="F125" s="54"/>
    </row>
    <row r="126" spans="1:6" s="27" customFormat="1" ht="90" customHeight="1">
      <c r="A126" s="89"/>
      <c r="B126" s="48" t="s">
        <v>2708</v>
      </c>
      <c r="C126" s="49"/>
      <c r="D126" s="77" t="s">
        <v>3051</v>
      </c>
      <c r="E126" s="147">
        <f>'ОБЩИЙ ПРАЙС ЛИСТ'!F416</f>
        <v>40430</v>
      </c>
      <c r="F126" s="54"/>
    </row>
    <row r="127" spans="1:6" s="27" customFormat="1" ht="12.75" customHeight="1">
      <c r="A127" s="89"/>
      <c r="B127" s="155" t="s">
        <v>3018</v>
      </c>
      <c r="C127" s="155"/>
      <c r="D127" s="155"/>
      <c r="E127" s="155"/>
      <c r="F127" s="54"/>
    </row>
    <row r="128" spans="1:6" s="27" customFormat="1" ht="90" customHeight="1">
      <c r="A128" s="89"/>
      <c r="B128" s="48" t="s">
        <v>328</v>
      </c>
      <c r="C128" s="49"/>
      <c r="D128" s="72" t="s">
        <v>2997</v>
      </c>
      <c r="E128" s="147">
        <f>'ОБЩИЙ ПРАЙС ЛИСТ'!F467</f>
        <v>21416</v>
      </c>
      <c r="F128" s="54"/>
    </row>
    <row r="129" spans="1:6" s="27" customFormat="1" ht="90" customHeight="1">
      <c r="A129" s="89"/>
      <c r="B129" s="48" t="s">
        <v>2713</v>
      </c>
      <c r="C129" s="49"/>
      <c r="D129" s="72" t="s">
        <v>3052</v>
      </c>
      <c r="E129" s="147">
        <f>'ОБЩИЙ ПРАЙС ЛИСТ'!F470</f>
        <v>28555</v>
      </c>
      <c r="F129" s="54"/>
    </row>
    <row r="130" spans="1:6" s="27" customFormat="1" ht="12.75" customHeight="1">
      <c r="A130" s="89"/>
      <c r="B130" s="155" t="s">
        <v>3019</v>
      </c>
      <c r="C130" s="155"/>
      <c r="D130" s="155"/>
      <c r="E130" s="155"/>
      <c r="F130" s="54"/>
    </row>
    <row r="131" spans="1:6" s="27" customFormat="1" ht="90" customHeight="1">
      <c r="A131" s="89"/>
      <c r="B131" s="48" t="s">
        <v>668</v>
      </c>
      <c r="C131" s="49"/>
      <c r="D131" s="50" t="s">
        <v>3053</v>
      </c>
      <c r="E131" s="147">
        <f>'ОБЩИЙ ПРАЙС ЛИСТ'!F477</f>
        <v>31235</v>
      </c>
      <c r="F131" s="54"/>
    </row>
    <row r="132" spans="1:6" s="27" customFormat="1" ht="90" customHeight="1">
      <c r="A132" s="89"/>
      <c r="B132" s="48" t="s">
        <v>650</v>
      </c>
      <c r="C132" s="49"/>
      <c r="D132" s="50" t="s">
        <v>3054</v>
      </c>
      <c r="E132" s="147">
        <f>'ОБЩИЙ ПРАЙС ЛИСТ'!F478</f>
        <v>20953</v>
      </c>
      <c r="F132" s="54"/>
    </row>
    <row r="133" spans="1:6" s="27" customFormat="1" ht="18" customHeight="1">
      <c r="A133" s="89"/>
      <c r="B133" s="159" t="s">
        <v>3020</v>
      </c>
      <c r="C133" s="159"/>
      <c r="D133" s="159"/>
      <c r="E133" s="159"/>
      <c r="F133" s="54"/>
    </row>
    <row r="134" spans="1:6" s="27" customFormat="1" ht="25.5" customHeight="1">
      <c r="A134" s="89"/>
      <c r="B134" s="155" t="s">
        <v>2780</v>
      </c>
      <c r="C134" s="155"/>
      <c r="D134" s="155"/>
      <c r="E134" s="155"/>
      <c r="F134" s="54"/>
    </row>
    <row r="135" spans="1:6" s="27" customFormat="1" ht="90" customHeight="1">
      <c r="A135" s="89"/>
      <c r="B135" s="48" t="s">
        <v>355</v>
      </c>
      <c r="C135" s="49"/>
      <c r="D135" s="67" t="s">
        <v>386</v>
      </c>
      <c r="E135" s="147">
        <f>'ОБЩИЙ ПРАЙС ЛИСТ'!F519</f>
        <v>9770</v>
      </c>
      <c r="F135" s="54"/>
    </row>
    <row r="136" spans="1:6" s="27" customFormat="1" ht="90" customHeight="1">
      <c r="A136" s="89"/>
      <c r="B136" s="48" t="s">
        <v>1522</v>
      </c>
      <c r="C136" s="49"/>
      <c r="D136" s="67" t="s">
        <v>387</v>
      </c>
      <c r="E136" s="147">
        <f>'ОБЩИЙ ПРАЙС ЛИСТ'!F520</f>
        <v>700</v>
      </c>
      <c r="F136" s="54"/>
    </row>
    <row r="137" spans="1:6" s="27" customFormat="1" ht="90" customHeight="1">
      <c r="A137" s="89"/>
      <c r="B137" s="48" t="s">
        <v>255</v>
      </c>
      <c r="C137" s="49"/>
      <c r="D137" s="67" t="s">
        <v>468</v>
      </c>
      <c r="E137" s="51">
        <f>'ОБЩИЙ ПРАЙС ЛИСТ'!F522</f>
        <v>581</v>
      </c>
      <c r="F137" s="54"/>
    </row>
    <row r="138" spans="1:6" s="27" customFormat="1" ht="90" customHeight="1">
      <c r="A138" s="89"/>
      <c r="B138" s="48" t="s">
        <v>285</v>
      </c>
      <c r="C138" s="49"/>
      <c r="D138" s="67" t="s">
        <v>388</v>
      </c>
      <c r="E138" s="51">
        <f>'ОБЩИЙ ПРАЙС ЛИСТ'!F523</f>
        <v>581</v>
      </c>
      <c r="F138" s="54"/>
    </row>
    <row r="139" spans="1:6" s="27" customFormat="1" ht="90" customHeight="1">
      <c r="A139" s="89"/>
      <c r="B139" s="48" t="s">
        <v>302</v>
      </c>
      <c r="C139" s="49"/>
      <c r="D139" s="67" t="s">
        <v>389</v>
      </c>
      <c r="E139" s="51">
        <f>'ОБЩИЙ ПРАЙС ЛИСТ'!F521</f>
        <v>1214</v>
      </c>
      <c r="F139" s="54"/>
    </row>
    <row r="140" spans="1:6" s="27" customFormat="1" ht="90" customHeight="1">
      <c r="A140" s="89"/>
      <c r="B140" s="48" t="s">
        <v>0</v>
      </c>
      <c r="C140" s="49"/>
      <c r="D140" s="67" t="s">
        <v>390</v>
      </c>
      <c r="E140" s="147">
        <f>'ОБЩИЙ ПРАЙС ЛИСТ'!F506</f>
        <v>1229</v>
      </c>
      <c r="F140" s="54"/>
    </row>
    <row r="141" spans="1:6" s="27" customFormat="1" ht="90" customHeight="1">
      <c r="A141" s="89"/>
      <c r="B141" s="48" t="s">
        <v>1</v>
      </c>
      <c r="C141" s="42"/>
      <c r="D141" s="67" t="s">
        <v>391</v>
      </c>
      <c r="E141" s="147">
        <f>'ОБЩИЙ ПРАЙС ЛИСТ'!F507</f>
        <v>2382</v>
      </c>
      <c r="F141" s="54"/>
    </row>
    <row r="142" spans="1:6" s="27" customFormat="1" ht="90" customHeight="1">
      <c r="A142" s="89"/>
      <c r="B142" s="48" t="s">
        <v>190</v>
      </c>
      <c r="C142" s="49"/>
      <c r="D142" s="67" t="s">
        <v>392</v>
      </c>
      <c r="E142" s="147">
        <f>'ОБЩИЙ ПРАЙС ЛИСТ'!F516</f>
        <v>794</v>
      </c>
      <c r="F142" s="54"/>
    </row>
    <row r="143" spans="1:6" s="27" customFormat="1" ht="90" customHeight="1">
      <c r="A143" s="89"/>
      <c r="B143" s="48" t="s">
        <v>191</v>
      </c>
      <c r="C143" s="49"/>
      <c r="D143" s="67" t="s">
        <v>393</v>
      </c>
      <c r="E143" s="147">
        <f>'ОБЩИЙ ПРАЙС ЛИСТ'!F518</f>
        <v>1875</v>
      </c>
      <c r="F143" s="54"/>
    </row>
    <row r="144" spans="1:6" s="27" customFormat="1" ht="90" customHeight="1">
      <c r="A144" s="89"/>
      <c r="B144" s="48" t="s">
        <v>2694</v>
      </c>
      <c r="C144" s="42"/>
      <c r="D144" s="67" t="s">
        <v>394</v>
      </c>
      <c r="E144" s="147">
        <f>'ОБЩИЙ ПРАЙС ЛИСТ'!F530</f>
        <v>59</v>
      </c>
      <c r="F144" s="54"/>
    </row>
    <row r="145" spans="1:6" s="27" customFormat="1" ht="90" customHeight="1">
      <c r="A145" s="89"/>
      <c r="B145" s="48" t="s">
        <v>2695</v>
      </c>
      <c r="C145" s="42"/>
      <c r="D145" s="67" t="s">
        <v>395</v>
      </c>
      <c r="E145" s="147">
        <f>'ОБЩИЙ ПРАЙС ЛИСТ'!F531</f>
        <v>59</v>
      </c>
      <c r="F145" s="54"/>
    </row>
    <row r="146" spans="1:6" s="27" customFormat="1" ht="90" customHeight="1">
      <c r="A146" s="89"/>
      <c r="B146" s="48" t="s">
        <v>2697</v>
      </c>
      <c r="C146" s="42"/>
      <c r="D146" s="67" t="s">
        <v>396</v>
      </c>
      <c r="E146" s="147">
        <f>'ОБЩИЙ ПРАЙС ЛИСТ'!F532</f>
        <v>59</v>
      </c>
      <c r="F146" s="54"/>
    </row>
    <row r="147" spans="1:6" s="27" customFormat="1" ht="90" customHeight="1">
      <c r="A147" s="89"/>
      <c r="B147" s="48" t="s">
        <v>2301</v>
      </c>
      <c r="C147" s="42"/>
      <c r="D147" s="67" t="s">
        <v>397</v>
      </c>
      <c r="E147" s="147">
        <f>'ОБЩИЙ ПРАЙС ЛИСТ'!F533</f>
        <v>40</v>
      </c>
      <c r="F147" s="54"/>
    </row>
    <row r="148" spans="1:6" s="27" customFormat="1" ht="90" customHeight="1">
      <c r="A148" s="89"/>
      <c r="B148" s="48" t="s">
        <v>2302</v>
      </c>
      <c r="C148" s="42"/>
      <c r="D148" s="67" t="s">
        <v>398</v>
      </c>
      <c r="E148" s="147">
        <f>'ОБЩИЙ ПРАЙС ЛИСТ'!F534</f>
        <v>59</v>
      </c>
      <c r="F148" s="54"/>
    </row>
    <row r="149" spans="1:6" s="27" customFormat="1" ht="90" customHeight="1">
      <c r="A149" s="89"/>
      <c r="B149" s="48" t="s">
        <v>2696</v>
      </c>
      <c r="C149" s="42"/>
      <c r="D149" s="67" t="s">
        <v>399</v>
      </c>
      <c r="E149" s="147">
        <f>'ОБЩИЙ ПРАЙС ЛИСТ'!F535</f>
        <v>59</v>
      </c>
      <c r="F149" s="54"/>
    </row>
    <row r="150" spans="1:6" s="27" customFormat="1" ht="90" customHeight="1">
      <c r="A150" s="89"/>
      <c r="B150" s="48" t="s">
        <v>192</v>
      </c>
      <c r="C150" s="49"/>
      <c r="D150" s="67" t="s">
        <v>193</v>
      </c>
      <c r="E150" s="147">
        <f>'ОБЩИЙ ПРАЙС ЛИСТ'!F512</f>
        <v>575</v>
      </c>
      <c r="F150" s="54"/>
    </row>
    <row r="151" spans="1:6" s="27" customFormat="1" ht="90" customHeight="1">
      <c r="A151" s="89"/>
      <c r="B151" s="48" t="s">
        <v>194</v>
      </c>
      <c r="C151" s="49"/>
      <c r="D151" s="67" t="s">
        <v>400</v>
      </c>
      <c r="E151" s="147">
        <f>'ОБЩИЙ ПРАЙС ЛИСТ'!F513</f>
        <v>575</v>
      </c>
      <c r="F151" s="54"/>
    </row>
    <row r="152" spans="1:6" s="27" customFormat="1" ht="90" customHeight="1">
      <c r="A152" s="89"/>
      <c r="B152" s="48" t="s">
        <v>195</v>
      </c>
      <c r="C152" s="49"/>
      <c r="D152" s="67" t="s">
        <v>401</v>
      </c>
      <c r="E152" s="147">
        <f>'ОБЩИЙ ПРАЙС ЛИСТ'!F514</f>
        <v>575</v>
      </c>
      <c r="F152" s="54"/>
    </row>
    <row r="153" spans="1:6" s="27" customFormat="1" ht="90" customHeight="1">
      <c r="A153" s="89"/>
      <c r="B153" s="48" t="s">
        <v>377</v>
      </c>
      <c r="C153" s="49"/>
      <c r="D153" s="67" t="s">
        <v>402</v>
      </c>
      <c r="E153" s="147">
        <f>'ОБЩИЙ ПРАЙС ЛИСТ'!F515</f>
        <v>575</v>
      </c>
      <c r="F153" s="54"/>
    </row>
    <row r="154" spans="1:6" s="27" customFormat="1" ht="4.5" customHeight="1">
      <c r="A154" s="89"/>
      <c r="B154" s="90"/>
      <c r="C154" s="83"/>
      <c r="D154" s="91"/>
      <c r="E154" s="92"/>
      <c r="F154" s="54"/>
    </row>
  </sheetData>
  <protectedRanges>
    <protectedRange password="C64C" sqref="B154:D8429" name="Диапазон1_7_2"/>
    <protectedRange password="C64C" sqref="C65:C66 C49 E53 D34 D117 B52:C52 E56 E64 E60 C78 E51 B51:D51 B60:D60 B64:D64 B56:D56 B53:D53" name="Диапазон1_7_1_10"/>
    <protectedRange password="C64C" sqref="B34:C34 B131 C90:C92 B117:C117 C39 C42 B37:C37 B120" name="Диапазон1_7_1_2_2"/>
    <protectedRange password="C64C" sqref="B65:B66 B78" name="Диапазон1_7_1_3_1"/>
    <protectedRange password="C64C" sqref="B49" name="Диапазон1_7_1_4_3"/>
    <protectedRange password="C64C" sqref="D49 D132" name="Диапазон1_7_1_8_2"/>
    <protectedRange password="C64C" sqref="E86 C132 C124:C125 B86:D86" name="Диапазон1_7_1_9"/>
    <protectedRange password="C64C" sqref="B33:D33 E33 E32 B13:D13 B16:D16 B19:D19 B22:D22 B36:D36 E36 E38 E40 E44 E47 B89:D89 B94:D94 B98:D98 B101:D101 B104:D104 B107:D107 B109:D109 B114:D114 B116:D116 B119:D119 B121:D121 B123:D123 B127:D127 C2:D2 E2 B130:D130 B47:D47 B44:D44 B40:D40 B38:D38 B9:D9 C32:D32 B3:D3" name="Диапазон1_7_1_1_1"/>
    <protectedRange password="C64C" sqref="B95:C95 B10:C10 B14:C14 C11 C96 B4:C7" name="Диапазон1_7_1"/>
    <protectedRange password="C64C" sqref="B54:C54 B57:C57" name="Диапазон1_7_1_2"/>
    <protectedRange password="C64C" sqref="B42" name="Диапазон1_7_1_10_1"/>
    <protectedRange password="C64C" sqref="D42" name="Диапазон1_7_1_10_5"/>
    <protectedRange password="C64C" sqref="D37" name="Диапазон1_7_1_10_1_1"/>
    <protectedRange password="C64C" sqref="B125" name="Диапазон1_7_1_10_6"/>
    <protectedRange password="C64C" sqref="B124" name="Диапазон1_7_1_10_7"/>
    <protectedRange password="C64C" sqref="D120 D125" name="Диапазон1_7_1_10_10"/>
    <protectedRange password="C64C" sqref="D124" name="Диапазон1_7_1_10_11"/>
    <protectedRange password="C64C" sqref="D95:D96 D90:D92 D10:D11 D17 D20 D102 D105 D23 D4:D7" name="Диапазон1_7_1_1"/>
    <protectedRange password="C64C" sqref="D41 B41 B126 D126" name="Диапазон1_7_1_10_3"/>
    <protectedRange password="C64C" sqref="C41 C126" name="Диапазон1_7_1_2_2_2"/>
    <protectedRange password="C64C" sqref="C67:C71" name="Диапазон1_7_1_10_4"/>
    <protectedRange password="C64C" sqref="B69" name="Диапазон1_7_1_3_1_1"/>
    <protectedRange password="C64C" sqref="B70:B71" name="Диапазон1_7_1_2_1"/>
    <protectedRange password="C64C" sqref="B67" name="Диапазон1_7_1_2_4"/>
    <protectedRange password="C64C" sqref="C102:C103 C45:D46 C17:C18 C20:C21 C23 C105:C106 C120 C122 C131" name="Диапазон1_7_1_10_8"/>
    <protectedRange password="C64C" sqref="B105 B45:B46 B102 B17 B20 B23" name="Диапазон1_7_1_4_3_1"/>
    <protectedRange password="C64C" sqref="C128:C129" name="Диапазон1_7_1_10_9"/>
    <protectedRange password="C64C" sqref="B128:B129" name="Диапазон1_7_1_4_3_2"/>
    <protectedRange password="C64C" sqref="D128:D129" name="Диапазон1_7_1_8_2_1"/>
    <protectedRange password="C64C" sqref="C48" name="Диапазон1_7_1_10_12"/>
    <protectedRange password="C64C" sqref="B48" name="Диапазон1_7_1_4_3_3"/>
    <protectedRange password="C64C" sqref="D48 D131" name="Диапазон1_7_1_8_2_1_1"/>
    <protectedRange password="C64C" sqref="E14 E10:E11 E4:E7" name="Диапазон1_7_1_10_10_1"/>
    <protectedRange password="C64C" sqref="E17:E18 E20:E21 E23" name="Диапазон1_7_1_10_10_2"/>
    <protectedRange password="C64C" sqref="E45:E46 E52 E34 E90:E92 E37 E39 E41:E42 E48:E49 E54 E57 E78 E65:E71 E117 E102:E103 E105:E106 E120 E122 E131:E132 E124:E126 E128:E129 E95:E96" name="Диапазон1_7_1_10_10_3"/>
    <protectedRange password="C64C" sqref="B133:D133" name="Диапазон1_7_1_13_1"/>
    <protectedRange password="C64C" sqref="B2 E24 B32 E29 B29:D29 B24:D24" name="Диапазон1_7_1_1_1_3"/>
    <protectedRange password="C64C" sqref="C8:D8 C15:D15 B25:D28" name="Диапазон1_7_1_4"/>
    <protectedRange password="C64C" sqref="C12:D12" name="Диапазон1_7_1_1_2"/>
    <protectedRange password="C64C" sqref="B30:D31" name="Диапазон1_7_1_7"/>
    <protectedRange password="C64C" sqref="E25:E26" name="Диапазон1_7_1_10_10_3_4"/>
    <protectedRange password="C64C" sqref="E30 E15 E27:E28" name="Диапазон1_7_1_10_10_3_5"/>
    <protectedRange password="C64C" sqref="E31" name="Диапазон1_7_1_10_10_3_6"/>
    <protectedRange password="C64C" sqref="E12 E8" name="Диапазон1_7_1_10_10_3_7"/>
    <protectedRange password="C64C" sqref="B35:D35" name="Диапазон1_7_1_10_14"/>
    <protectedRange password="C64C" sqref="E35" name="Диапазон1_7_1_10_10_3_7_3"/>
    <protectedRange password="C64C" sqref="B88:C88 E50 B82:C82 B83:D85 E81 B81:D81 B50:D50" name="Диапазон1_7_1_11"/>
    <protectedRange password="C64C" sqref="E88 E82:E85" name="Диапазон1_7_1_10_10_3_7_4"/>
    <protectedRange password="C64C" sqref="B72:C72 E79 C55 B58:C59 E87 B61:C63 E77 B77:D77 B87:D87 B79:D79" name="Диапазон1_7_1_2_6"/>
    <protectedRange password="C64C" sqref="C73:C76 B80:C80" name="Диапазон1_7_1_2_1_2"/>
    <protectedRange password="C64C" sqref="E58:E59 E55 E61:E63" name="Диапазон1_7_1_10_10_3_1"/>
    <protectedRange password="C64C" sqref="E72:E74 E80" name="Диапазон1_7_1_10_10_3_2"/>
    <protectedRange password="C64C" sqref="E75:E76" name="Диапазон1_7_1_10_10_3_3"/>
    <protectedRange password="C64C" sqref="B110:D111" name="Диапазон1_7_1_12"/>
    <protectedRange password="C64C" sqref="E110:E111" name="Диапазон1_7_1_10_10_3_7_5"/>
    <protectedRange password="C64C" sqref="B112:D113 D100 D93" name="Диапазон1_7_1_13"/>
    <protectedRange password="C64C" sqref="D97" name="Диапазон1_7_1_1_3"/>
    <protectedRange password="C64C" sqref="D115" name="Диапазон1_7_1_7_1"/>
    <protectedRange password="C64C" sqref="B115:C115 B118:C118" name="Диапазон1_7_1_9_1"/>
    <protectedRange password="C64C" sqref="C99:C100 C93" name="Диапазон1_7_1_11_1"/>
    <protectedRange password="C64C" sqref="C97" name="Диапазон1_7_1_1_4"/>
    <protectedRange password="C64C" sqref="D118" name="Диапазон1_7_1_10_15"/>
    <protectedRange password="C64C" sqref="E93 E118 E97 E99:E100 E112:E113 E115" name="Диапазон1_7_1_10_10_3_7_6"/>
    <protectedRange password="C64C" sqref="B134:D134" name="Диапазон1_7_1_3"/>
    <protectedRange password="C64C" sqref="B135:D135" name="Диапазон1_7_1_5"/>
    <protectedRange password="C64C" sqref="E135" name="Диапазон1_7_1_10_10_3_7_1"/>
    <protectedRange password="C64C" sqref="B136:D136" name="Диапазон1_7_1_14"/>
    <protectedRange password="C64C" sqref="E136" name="Диапазон1_7_1_10_10_3_7_7"/>
    <protectedRange password="C64C" sqref="B137:D137" name="Диапазон1_7_1_15"/>
    <protectedRange password="C64C" sqref="E137" name="Диапазон1_7_1_10_10_3_7_8"/>
    <protectedRange password="C64C" sqref="B138:D138" name="Диапазон1_7_1_16"/>
    <protectedRange password="C64C" sqref="E138" name="Диапазон1_7_1_10_10_3_7_9"/>
    <protectedRange password="C64C" sqref="B139:D139" name="Диапазон1_7_1_19"/>
    <protectedRange password="C64C" sqref="E139" name="Диапазон1_7_1_10_10_3_7_12"/>
    <protectedRange password="C64C" sqref="B142:D142 B140:D140" name="Диапазон1_7_1_20"/>
    <protectedRange password="C64C" sqref="B141:D141" name="Диапазон1_7_1_1_2_1"/>
    <protectedRange password="C64C" sqref="E140:E142" name="Диапазон1_7_1_10_10_3_7_13"/>
    <protectedRange password="C64C" sqref="B144:D144" name="Диапазон1_7"/>
    <protectedRange password="C64C" sqref="B143:D143" name="Диапазон1_7_1_21"/>
    <protectedRange password="C64C" sqref="E143:E144" name="Диапазон1_7_1_10_10_3_7_14"/>
    <protectedRange password="C64C" sqref="B145:D145" name="Диапазон1_7_3"/>
    <protectedRange password="C64C" sqref="B146:D147" name="Диапазон1_7_2_1"/>
    <protectedRange password="C64C" sqref="E145:E147" name="Диапазон1_7_1_10_10_3_7_15"/>
    <protectedRange password="C64C" sqref="B148:D149" name="Диапазон1_7_2_2"/>
    <protectedRange password="C64C" sqref="E148:E149" name="Диапазон1_7_1_10_10_3_7_16"/>
    <protectedRange password="C64C" sqref="B150:D150" name="Диапазон1_7_4"/>
    <protectedRange password="C64C" sqref="B151:D153" name="Диапазон1_7_2_3"/>
    <protectedRange password="C64C" sqref="E150:E153" name="Диапазон1_7_1_10_10_3_7_17"/>
    <protectedRange password="C64C" sqref="B43:D43" name="Диапазон1_7_1_10_13"/>
    <protectedRange password="C64C" sqref="E43" name="Диапазон1_7_1_10_10_3_8"/>
    <protectedRange password="C64C" sqref="D108" name="Диапазон1_7_1_1_6"/>
    <protectedRange password="C64C" sqref="C108" name="Диапазон1_7_1_10_8_1"/>
    <protectedRange password="C64C" sqref="B108" name="Диапазон1_7_1_4_3_1_1"/>
    <protectedRange password="C64C" sqref="E108" name="Диапазон1_7_1_10_10_2_1"/>
    <protectedRange password="C64C" sqref="D14" name="Диапазон1_7_1_1_5"/>
    <protectedRange password="C64C" sqref="B18" name="Диапазон1_7_1_4_3_1_2"/>
    <protectedRange password="C64C" sqref="D18" name="Диапазон1_7_1_1_7"/>
    <protectedRange password="C64C" sqref="B21" name="Диапазон1_7_1_4_3_1_3"/>
    <protectedRange password="C64C" sqref="D21" name="Диапазон1_7_1_1_8"/>
    <protectedRange password="C64C" sqref="B15" name="Диапазон1_7_1_4_4"/>
    <protectedRange password="C64C" sqref="B8" name="Диапазон1_7_1_4_5"/>
    <protectedRange password="C64C" sqref="D82 D88" name="Диапазон1_7_1_11_2"/>
    <protectedRange password="C64C" sqref="B93" name="Диапазон1_7_1_11_1_2"/>
    <protectedRange password="C64C" sqref="B100 B97" name="Диапазон1_7_1_11_1_3"/>
    <protectedRange password="C64C" sqref="B99" name="Диапазон1_7_1_23"/>
    <protectedRange password="C64C" sqref="D99" name="Диапазон1_7_1_1_9"/>
    <protectedRange password="C64C" sqref="C1" name="Диапазон1_7_1_1_1_4"/>
    <protectedRange password="C64C" sqref="B39" name="Диапазон1_7_1_2_2_1"/>
    <protectedRange password="C64C" sqref="D39" name="Диапазон1_7_1_10_3_1"/>
    <protectedRange password="C64C" sqref="B68" name="Диапазон1_7_1_2_4_1"/>
    <protectedRange password="C64C" sqref="B103" name="Диапазон1_7_1_4_3_1_6"/>
    <protectedRange password="C64C" sqref="D103" name="Диапазон1_7_1_1_10"/>
    <protectedRange password="C64C" sqref="B106" name="Диапазон1_7_1_4_3_1_7"/>
    <protectedRange password="C64C" sqref="D106" name="Диапазон1_7_1_1_11"/>
    <protectedRange password="C64C" sqref="B122" name="Диапазон1_7_1_4_3_1_7_1"/>
    <protectedRange password="C64C" sqref="D52" name="Диапазон1_7_1_10_16"/>
    <protectedRange password="C64C" sqref="D78" name="Диапазон1_7_1_3_1_2"/>
    <protectedRange password="C64C" sqref="D54 D57 D65:D66" name="Диапазон1_7_1_2_3_2"/>
    <protectedRange password="C64C" sqref="D69" name="Диапазон1_7_1_2_3_1_1"/>
    <protectedRange password="C64C" sqref="D70:D71" name="Диапазон1_7_1_2_1_1_1"/>
    <protectedRange password="C64C" sqref="D67" name="Диапазон1_7_1_2_5_2"/>
    <protectedRange password="C64C" sqref="D68" name="Диапазон1_7_1_2_5_1_1"/>
    <protectedRange password="C64C" sqref="D72 D55 D58:D59 D61:D63" name="Диапазон1_7_1_2_6_1"/>
    <protectedRange password="C64C" sqref="D73:D76 D80" name="Диапазон1_7_1_2_1_2_1"/>
    <protectedRange password="C64C" sqref="B73:B74" name="Диапазон1_7_1_2_1_2_2"/>
    <protectedRange password="C64C" sqref="D122" name="Диапазон1_7_1_10_3_2"/>
    <protectedRange password="C64C" sqref="B1" name="Диапазон1_7_1_1_1_1"/>
    <protectedRange password="C64C" sqref="D1" name="Диапазон1_7_1_1_1_2"/>
    <protectedRange password="C64C" sqref="B12" name="Диапазон1_7_1_1_2_2"/>
    <protectedRange password="C64C" sqref="B11 B96" name="Диапазон1_7_1_1_2_3"/>
    <protectedRange password="C64C" sqref="B55" name="Диапазон1_7_1_2_6_2"/>
    <protectedRange password="C64C" sqref="B75:B76" name="Диапазон1_7_1_2_1_2_3"/>
  </protectedRanges>
  <mergeCells count="43">
    <mergeCell ref="B119:E119"/>
    <mergeCell ref="B121:E121"/>
    <mergeCell ref="B123:E123"/>
    <mergeCell ref="B127:E127"/>
    <mergeCell ref="B130:E130"/>
    <mergeCell ref="B104:E104"/>
    <mergeCell ref="B107:E107"/>
    <mergeCell ref="B109:E109"/>
    <mergeCell ref="B114:E114"/>
    <mergeCell ref="B116:E116"/>
    <mergeCell ref="B87:E87"/>
    <mergeCell ref="B89:E89"/>
    <mergeCell ref="B94:E94"/>
    <mergeCell ref="B98:E98"/>
    <mergeCell ref="B101:E101"/>
    <mergeCell ref="B38:E38"/>
    <mergeCell ref="B40:E40"/>
    <mergeCell ref="B44:E44"/>
    <mergeCell ref="B47:E47"/>
    <mergeCell ref="B81:E81"/>
    <mergeCell ref="B53:E53"/>
    <mergeCell ref="B56:E56"/>
    <mergeCell ref="B64:E64"/>
    <mergeCell ref="B79:E79"/>
    <mergeCell ref="B60:E60"/>
    <mergeCell ref="B22:E22"/>
    <mergeCell ref="B32:E32"/>
    <mergeCell ref="B24:E24"/>
    <mergeCell ref="B29:E29"/>
    <mergeCell ref="B36:E36"/>
    <mergeCell ref="B134:E134"/>
    <mergeCell ref="B133:E133"/>
    <mergeCell ref="B2:E2"/>
    <mergeCell ref="B3:E3"/>
    <mergeCell ref="B33:E33"/>
    <mergeCell ref="B50:E50"/>
    <mergeCell ref="B51:E51"/>
    <mergeCell ref="B77:E77"/>
    <mergeCell ref="B86:E86"/>
    <mergeCell ref="B9:E9"/>
    <mergeCell ref="B13:E13"/>
    <mergeCell ref="B16:E16"/>
    <mergeCell ref="B19:E19"/>
  </mergeCells>
  <pageMargins left="0.7" right="0.7" top="0.75" bottom="0.75" header="0.3" footer="0.3"/>
  <pageSetup paperSize="9" scale="34" orientation="portrait" r:id="rId1"/>
  <rowBreaks count="2" manualBreakCount="2">
    <brk id="50" min="1" max="6" man="1"/>
    <brk id="85" min="1" max="6" man="1"/>
  </rowBreaks>
  <ignoredErrors>
    <ignoredError sqref="E23 E80 E48:E49 E8 E14:E15 E17:E18 E20:E21 E34:E35 E37 E39 E41:E43 E45:E46 E25:E28 E30:E31 E82:E85 E52 E54:E55 E57:E59 E78 E65:E76 E88 E90:E93 E128:E129 E99:E100 E102:E103 E105:E106 E108 E110:E113 E115 E117:E118 E120 E131:E132 E122 E124:E126 E135:E153 E10:E12 E95:E97 E4:E6 E7 E61:E6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G15"/>
  <sheetViews>
    <sheetView zoomScale="70" zoomScaleNormal="70" zoomScaleSheetLayoutView="100" workbookViewId="0">
      <pane ySplit="1" topLeftCell="A2" activePane="bottomLeft" state="frozen"/>
      <selection pane="bottomLeft" activeCell="F1" sqref="F1:F1048576"/>
    </sheetView>
  </sheetViews>
  <sheetFormatPr defaultColWidth="8.86328125" defaultRowHeight="15.75"/>
  <cols>
    <col min="1" max="1" width="0.86328125" customWidth="1"/>
    <col min="2" max="2" width="27.73046875" style="9" customWidth="1"/>
    <col min="3" max="3" width="35.73046875" customWidth="1"/>
    <col min="4" max="4" width="83.73046875" style="22" customWidth="1"/>
    <col min="5" max="5" width="12.73046875" style="22" customWidth="1"/>
    <col min="6" max="6" width="0.86328125" style="19" customWidth="1"/>
  </cols>
  <sheetData>
    <row r="1" spans="1:7" s="29" customFormat="1" ht="31.9" customHeight="1">
      <c r="A1" s="105"/>
      <c r="B1" s="145" t="s">
        <v>2777</v>
      </c>
      <c r="C1" s="47"/>
      <c r="D1" s="145" t="s">
        <v>2775</v>
      </c>
      <c r="E1" s="145" t="s">
        <v>2778</v>
      </c>
      <c r="F1" s="107"/>
    </row>
    <row r="2" spans="1:7" s="30" customFormat="1" ht="12.75" customHeight="1">
      <c r="A2" s="106"/>
      <c r="B2" s="155" t="s">
        <v>2850</v>
      </c>
      <c r="C2" s="155"/>
      <c r="D2" s="155"/>
      <c r="E2" s="155"/>
      <c r="F2" s="59"/>
      <c r="G2" s="27"/>
    </row>
    <row r="3" spans="1:7" s="27" customFormat="1" ht="90" customHeight="1">
      <c r="A3" s="54"/>
      <c r="B3" s="93" t="s">
        <v>2661</v>
      </c>
      <c r="C3" s="94"/>
      <c r="D3" s="95" t="s">
        <v>2513</v>
      </c>
      <c r="E3" s="51">
        <f>'ОБЩИЙ ПРАЙС ЛИСТ'!F722</f>
        <v>2516</v>
      </c>
      <c r="F3" s="59"/>
    </row>
    <row r="4" spans="1:7" s="30" customFormat="1" ht="90" customHeight="1">
      <c r="A4" s="106"/>
      <c r="B4" s="93" t="s">
        <v>2662</v>
      </c>
      <c r="C4" s="96"/>
      <c r="D4" s="95" t="s">
        <v>2514</v>
      </c>
      <c r="E4" s="51">
        <f>'ОБЩИЙ ПРАЙС ЛИСТ'!F723</f>
        <v>2965</v>
      </c>
      <c r="F4" s="59"/>
      <c r="G4" s="27"/>
    </row>
    <row r="5" spans="1:7" s="30" customFormat="1" ht="90" customHeight="1">
      <c r="A5" s="106"/>
      <c r="B5" s="93" t="s">
        <v>2663</v>
      </c>
      <c r="C5" s="94"/>
      <c r="D5" s="97" t="s">
        <v>2515</v>
      </c>
      <c r="E5" s="51">
        <f>'ОБЩИЙ ПРАЙС ЛИСТ'!F721</f>
        <v>2400</v>
      </c>
      <c r="F5" s="59"/>
      <c r="G5" s="27"/>
    </row>
    <row r="6" spans="1:7" s="30" customFormat="1" ht="90" customHeight="1">
      <c r="A6" s="106"/>
      <c r="B6" s="93" t="s">
        <v>2664</v>
      </c>
      <c r="C6" s="94"/>
      <c r="D6" s="97" t="s">
        <v>2515</v>
      </c>
      <c r="E6" s="51">
        <f>'ОБЩИЙ ПРАЙС ЛИСТ'!F724</f>
        <v>2515</v>
      </c>
      <c r="F6" s="59"/>
      <c r="G6" s="27"/>
    </row>
    <row r="7" spans="1:7" s="30" customFormat="1" ht="90" customHeight="1">
      <c r="A7" s="106"/>
      <c r="B7" s="98" t="s">
        <v>2665</v>
      </c>
      <c r="C7" s="96"/>
      <c r="D7" s="95" t="s">
        <v>2670</v>
      </c>
      <c r="E7" s="51">
        <f>'ОБЩИЙ ПРАЙС ЛИСТ'!F725</f>
        <v>3300</v>
      </c>
      <c r="F7" s="59"/>
      <c r="G7" s="27"/>
    </row>
    <row r="8" spans="1:7" s="30" customFormat="1" ht="90" customHeight="1">
      <c r="A8" s="106"/>
      <c r="B8" s="98" t="s">
        <v>2666</v>
      </c>
      <c r="C8" s="96"/>
      <c r="D8" s="95" t="s">
        <v>2516</v>
      </c>
      <c r="E8" s="51">
        <f>'ОБЩИЙ ПРАЙС ЛИСТ'!F726</f>
        <v>1800</v>
      </c>
      <c r="F8" s="59"/>
      <c r="G8" s="27"/>
    </row>
    <row r="9" spans="1:7" s="30" customFormat="1" ht="90" customHeight="1">
      <c r="A9" s="106"/>
      <c r="B9" s="98" t="s">
        <v>2667</v>
      </c>
      <c r="C9" s="96"/>
      <c r="D9" s="95" t="s">
        <v>2517</v>
      </c>
      <c r="E9" s="51">
        <f>'ОБЩИЙ ПРАЙС ЛИСТ'!F727</f>
        <v>4400</v>
      </c>
      <c r="F9" s="59"/>
      <c r="G9" s="27"/>
    </row>
    <row r="10" spans="1:7" s="30" customFormat="1" ht="90" customHeight="1">
      <c r="A10" s="106"/>
      <c r="B10" s="93" t="s">
        <v>2668</v>
      </c>
      <c r="C10" s="96"/>
      <c r="D10" s="95" t="s">
        <v>2518</v>
      </c>
      <c r="E10" s="51">
        <f>'ОБЩИЙ ПРАЙС ЛИСТ'!F728</f>
        <v>2760</v>
      </c>
      <c r="F10" s="59"/>
      <c r="G10" s="27"/>
    </row>
    <row r="11" spans="1:7" s="30" customFormat="1" ht="90" customHeight="1">
      <c r="A11" s="106"/>
      <c r="B11" s="93" t="s">
        <v>2669</v>
      </c>
      <c r="C11" s="96"/>
      <c r="D11" s="95" t="s">
        <v>2519</v>
      </c>
      <c r="E11" s="51">
        <f>'ОБЩИЙ ПРАЙС ЛИСТ'!F729</f>
        <v>2430</v>
      </c>
      <c r="F11" s="59"/>
      <c r="G11" s="27"/>
    </row>
    <row r="12" spans="1:7" s="30" customFormat="1" ht="12.75" customHeight="1">
      <c r="A12" s="106"/>
      <c r="B12" s="155" t="s">
        <v>2781</v>
      </c>
      <c r="C12" s="155"/>
      <c r="D12" s="155"/>
      <c r="E12" s="155"/>
      <c r="F12" s="59"/>
      <c r="G12" s="27"/>
    </row>
    <row r="13" spans="1:7" s="30" customFormat="1" ht="90" customHeight="1">
      <c r="A13" s="106"/>
      <c r="B13" s="93" t="s">
        <v>357</v>
      </c>
      <c r="C13" s="96"/>
      <c r="D13" s="95" t="s">
        <v>404</v>
      </c>
      <c r="E13" s="51">
        <f>'ОБЩИЙ ПРАЙС ЛИСТ'!F730</f>
        <v>980</v>
      </c>
      <c r="F13" s="59"/>
      <c r="G13" s="27"/>
    </row>
    <row r="14" spans="1:7" s="30" customFormat="1" ht="90" customHeight="1">
      <c r="A14" s="106"/>
      <c r="B14" s="93" t="s">
        <v>358</v>
      </c>
      <c r="C14" s="96"/>
      <c r="D14" s="95" t="s">
        <v>405</v>
      </c>
      <c r="E14" s="51">
        <f>'ОБЩИЙ ПРАЙС ЛИСТ'!F731</f>
        <v>1634</v>
      </c>
      <c r="F14" s="59"/>
      <c r="G14" s="27"/>
    </row>
    <row r="15" spans="1:7" ht="4.5" customHeight="1">
      <c r="A15" s="89"/>
      <c r="B15" s="101"/>
      <c r="C15" s="89"/>
      <c r="D15" s="102"/>
      <c r="E15" s="102"/>
      <c r="F15" s="58"/>
    </row>
  </sheetData>
  <protectedRanges>
    <protectedRange password="C64C" sqref="E2 E12 D12 D2" name="Диапазон1_7_2_1"/>
    <protectedRange password="C64C" sqref="C2 C12" name="Диапазон1_7_2_1_1"/>
    <protectedRange password="C64C" sqref="B3:C3 B5:B6 B2 B12" name="Диапазон1_7_1_1_2_1"/>
    <protectedRange password="C64C" sqref="B4" name="Диапазон1_7_4"/>
    <protectedRange password="C64C" sqref="C4" name="Диапазон1_7_3_1"/>
    <protectedRange password="C64C" sqref="D13:D14" name="Диапазон1_7_1_1_2_2"/>
    <protectedRange password="C64C" sqref="C13:C14" name="Диапазон1_7_3_1_1"/>
    <protectedRange password="C64C" sqref="B13:B14" name="Диапазон1_7_4_1_1_4"/>
    <protectedRange password="C64C" sqref="E3:E5" name="Диапазон1_7_1_10_10_3_7_3"/>
    <protectedRange password="C64C" sqref="E6" name="Диапазон1_7_1_10_10_3_7_3_1"/>
    <protectedRange password="C64C" sqref="E7:E11" name="Диапазон1_7_1_10_10_3_7_3_2"/>
    <protectedRange password="C64C" sqref="E13:E14" name="Диапазон1_7_1_10_10_3_7_3_3"/>
    <protectedRange password="C64C" sqref="D7:D9" name="Диапазон1_7_1_1_2_2_1"/>
    <protectedRange password="C64C" sqref="C7:C9" name="Диапазон1_7_3_1_1_1"/>
    <protectedRange password="C64C" sqref="B7:B9" name="Диапазон1_7_4_1_1_4_1"/>
    <protectedRange password="C64C" sqref="D10:D11" name="Диапазон1_7_1_1_2_2_1_1"/>
    <protectedRange password="C64C" sqref="C10:C11" name="Диапазон1_7_3_1_1_1_1"/>
    <protectedRange password="C64C" sqref="B10:B11" name="Диапазон1_7_4_1_1_4_1_1"/>
    <protectedRange password="C64C" sqref="C1" name="Диапазон1_7_1_1_1_2"/>
    <protectedRange password="C64C" sqref="B1" name="Диапазон1_7_1_1_1"/>
    <protectedRange password="C64C" sqref="D1" name="Диапазон1_7_1_1_1_1"/>
  </protectedRanges>
  <mergeCells count="2">
    <mergeCell ref="B12:E12"/>
    <mergeCell ref="B2:E2"/>
  </mergeCells>
  <pageMargins left="0.7" right="0.7" top="0.75" bottom="0.75" header="0.3" footer="0.3"/>
  <pageSetup paperSize="9" scale="47" fitToHeight="0" orientation="portrait" r:id="rId1"/>
  <ignoredErrors>
    <ignoredError sqref="E5:E6 E13 E3:E4 E7 E10 E14 E8:E9 E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pageSetUpPr fitToPage="1"/>
  </sheetPr>
  <dimension ref="A1:AJ210"/>
  <sheetViews>
    <sheetView zoomScale="55" zoomScaleNormal="55" zoomScaleSheetLayoutView="100" workbookViewId="0">
      <pane ySplit="2" topLeftCell="A3" activePane="bottomLeft" state="frozen"/>
      <selection pane="bottomLeft" activeCell="F2" sqref="F1:F1048576"/>
    </sheetView>
  </sheetViews>
  <sheetFormatPr defaultRowHeight="15.75"/>
  <cols>
    <col min="1" max="1" width="0.86328125" customWidth="1"/>
    <col min="2" max="2" width="27.73046875" style="9" customWidth="1"/>
    <col min="3" max="3" width="35.73046875" customWidth="1"/>
    <col min="4" max="4" width="83.73046875" style="22" customWidth="1"/>
    <col min="5" max="5" width="12.73046875" style="16" customWidth="1"/>
    <col min="6" max="6" width="0.86328125" customWidth="1"/>
  </cols>
  <sheetData>
    <row r="1" spans="1:36" s="28" customFormat="1" ht="18" customHeight="1">
      <c r="A1" s="104"/>
      <c r="B1" s="36"/>
      <c r="C1" s="43"/>
      <c r="D1" s="34"/>
      <c r="E1" s="154"/>
      <c r="F1" s="5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s="29" customFormat="1" ht="13.15">
      <c r="A2" s="105"/>
      <c r="B2" s="145" t="s">
        <v>2777</v>
      </c>
      <c r="C2" s="47"/>
      <c r="D2" s="145" t="s">
        <v>2775</v>
      </c>
      <c r="E2" s="145" t="s">
        <v>2778</v>
      </c>
      <c r="F2" s="5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1:36" s="30" customFormat="1" ht="12.75" customHeight="1">
      <c r="A3" s="106"/>
      <c r="B3" s="155" t="s">
        <v>2782</v>
      </c>
      <c r="C3" s="155"/>
      <c r="D3" s="155"/>
      <c r="E3" s="155"/>
      <c r="F3" s="5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row>
    <row r="4" spans="1:36" s="30" customFormat="1" ht="90" customHeight="1">
      <c r="A4" s="106"/>
      <c r="B4" s="93" t="s">
        <v>360</v>
      </c>
      <c r="C4" s="142" t="s">
        <v>308</v>
      </c>
      <c r="D4" s="95" t="s">
        <v>2520</v>
      </c>
      <c r="E4" s="147">
        <f>'ОБЩИЙ ПРАЙС ЛИСТ'!F746</f>
        <v>5094</v>
      </c>
      <c r="F4" s="5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row>
    <row r="5" spans="1:36" s="30" customFormat="1" ht="90" customHeight="1">
      <c r="A5" s="106"/>
      <c r="B5" s="93" t="s">
        <v>361</v>
      </c>
      <c r="C5" s="142" t="s">
        <v>308</v>
      </c>
      <c r="D5" s="95" t="s">
        <v>2521</v>
      </c>
      <c r="E5" s="147">
        <f>'ОБЩИЙ ПРАЙС ЛИСТ'!F747</f>
        <v>6753</v>
      </c>
      <c r="F5" s="5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row>
    <row r="6" spans="1:36" s="27" customFormat="1" ht="12.75" customHeight="1">
      <c r="A6" s="54"/>
      <c r="B6" s="155" t="s">
        <v>2783</v>
      </c>
      <c r="C6" s="155"/>
      <c r="D6" s="155"/>
      <c r="E6" s="155"/>
      <c r="F6" s="5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row>
    <row r="7" spans="1:36" s="27" customFormat="1" ht="90" customHeight="1">
      <c r="A7" s="54"/>
      <c r="B7" s="93" t="s">
        <v>256</v>
      </c>
      <c r="C7" s="94"/>
      <c r="D7" s="95" t="s">
        <v>2522</v>
      </c>
      <c r="E7" s="147">
        <f>'ОБЩИЙ ПРАЙС ЛИСТ'!F744</f>
        <v>9469</v>
      </c>
      <c r="F7" s="5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6" s="30" customFormat="1" ht="90" customHeight="1">
      <c r="A8" s="106"/>
      <c r="B8" s="93" t="s">
        <v>270</v>
      </c>
      <c r="C8" s="94"/>
      <c r="D8" s="95" t="s">
        <v>2523</v>
      </c>
      <c r="E8" s="147">
        <f>'ОБЩИЙ ПРАЙС ЛИСТ'!F740</f>
        <v>8610</v>
      </c>
      <c r="F8" s="5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row>
    <row r="9" spans="1:36" s="27" customFormat="1" ht="90" customHeight="1">
      <c r="A9" s="54"/>
      <c r="B9" s="93" t="s">
        <v>257</v>
      </c>
      <c r="C9" s="94"/>
      <c r="D9" s="95" t="s">
        <v>2524</v>
      </c>
      <c r="E9" s="147">
        <f>'ОБЩИЙ ПРАЙС ЛИСТ'!F743</f>
        <v>5665</v>
      </c>
      <c r="F9" s="5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row>
    <row r="10" spans="1:36" s="30" customFormat="1" ht="90" customHeight="1">
      <c r="A10" s="106"/>
      <c r="B10" s="93" t="s">
        <v>284</v>
      </c>
      <c r="C10" s="94"/>
      <c r="D10" s="95" t="s">
        <v>2525</v>
      </c>
      <c r="E10" s="147">
        <f>'ОБЩИЙ ПРАЙС ЛИСТ'!F739</f>
        <v>4983</v>
      </c>
      <c r="F10" s="5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row>
    <row r="11" spans="1:36" s="30" customFormat="1" ht="90" customHeight="1">
      <c r="A11" s="106"/>
      <c r="B11" s="93" t="s">
        <v>271</v>
      </c>
      <c r="C11" s="94"/>
      <c r="D11" s="95" t="s">
        <v>2526</v>
      </c>
      <c r="E11" s="147">
        <f>'ОБЩИЙ ПРАЙС ЛИСТ'!F745</f>
        <v>3999</v>
      </c>
      <c r="F11" s="5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row>
    <row r="12" spans="1:36" s="30" customFormat="1" ht="90" customHeight="1">
      <c r="A12" s="106"/>
      <c r="B12" s="93" t="s">
        <v>272</v>
      </c>
      <c r="C12" s="94"/>
      <c r="D12" s="95" t="s">
        <v>2527</v>
      </c>
      <c r="E12" s="147">
        <f>'ОБЩИЙ ПРАЙС ЛИСТ'!F741</f>
        <v>3167</v>
      </c>
      <c r="F12" s="5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row>
    <row r="13" spans="1:36" s="30" customFormat="1" ht="90" customHeight="1">
      <c r="A13" s="106"/>
      <c r="B13" s="93" t="s">
        <v>306</v>
      </c>
      <c r="C13" s="99" t="s">
        <v>309</v>
      </c>
      <c r="D13" s="65" t="s">
        <v>2528</v>
      </c>
      <c r="E13" s="147">
        <f>'ОБЩИЙ ПРАЙС ЛИСТ'!F742</f>
        <v>4752</v>
      </c>
      <c r="F13" s="5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row>
    <row r="14" spans="1:36" s="30" customFormat="1" ht="12.75" customHeight="1">
      <c r="A14" s="106"/>
      <c r="B14" s="155" t="s">
        <v>2784</v>
      </c>
      <c r="C14" s="155"/>
      <c r="D14" s="155"/>
      <c r="E14" s="155"/>
      <c r="F14" s="5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row>
    <row r="15" spans="1:36" s="30" customFormat="1" ht="90" customHeight="1">
      <c r="A15" s="106"/>
      <c r="B15" s="93" t="s">
        <v>362</v>
      </c>
      <c r="C15" s="142" t="s">
        <v>308</v>
      </c>
      <c r="D15" s="95" t="s">
        <v>2529</v>
      </c>
      <c r="E15" s="147">
        <f>'ОБЩИЙ ПРАЙС ЛИСТ'!F735</f>
        <v>4978</v>
      </c>
      <c r="F15" s="5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row>
    <row r="16" spans="1:36" s="30" customFormat="1" ht="90" customHeight="1">
      <c r="A16" s="106"/>
      <c r="B16" s="93" t="s">
        <v>363</v>
      </c>
      <c r="C16" s="142" t="s">
        <v>308</v>
      </c>
      <c r="D16" s="95" t="s">
        <v>2530</v>
      </c>
      <c r="E16" s="147">
        <f>'ОБЩИЙ ПРАЙС ЛИСТ'!F737</f>
        <v>6641</v>
      </c>
      <c r="F16" s="5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spans="1:36" s="30" customFormat="1" ht="12.75" customHeight="1">
      <c r="A17" s="106"/>
      <c r="B17" s="155" t="s">
        <v>2785</v>
      </c>
      <c r="C17" s="155"/>
      <c r="D17" s="155"/>
      <c r="E17" s="155"/>
      <c r="F17" s="5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spans="1:36" s="30" customFormat="1" ht="90" customHeight="1">
      <c r="A18" s="106"/>
      <c r="B18" s="93" t="s">
        <v>273</v>
      </c>
      <c r="C18" s="42"/>
      <c r="D18" s="66" t="s">
        <v>2531</v>
      </c>
      <c r="E18" s="147">
        <f>'ОБЩИЙ ПРАЙС ЛИСТ'!F733</f>
        <v>8789</v>
      </c>
      <c r="F18" s="5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1:36" s="30" customFormat="1" ht="90" customHeight="1">
      <c r="A19" s="106"/>
      <c r="B19" s="93" t="s">
        <v>274</v>
      </c>
      <c r="C19" s="96"/>
      <c r="D19" s="95" t="s">
        <v>2532</v>
      </c>
      <c r="E19" s="147">
        <f>'ОБЩИЙ ПРАЙС ЛИСТ'!F736</f>
        <v>5580</v>
      </c>
      <c r="F19" s="5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6" s="30" customFormat="1" ht="90" customHeight="1">
      <c r="A20" s="106"/>
      <c r="B20" s="93" t="s">
        <v>258</v>
      </c>
      <c r="C20" s="42"/>
      <c r="D20" s="95" t="s">
        <v>2533</v>
      </c>
      <c r="E20" s="147">
        <f>'ОБЩИЙ ПРАЙС ЛИСТ'!F732</f>
        <v>5292</v>
      </c>
      <c r="F20" s="5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s="30" customFormat="1" ht="90" customHeight="1">
      <c r="A21" s="106"/>
      <c r="B21" s="93" t="s">
        <v>275</v>
      </c>
      <c r="C21" s="42"/>
      <c r="D21" s="66" t="s">
        <v>2534</v>
      </c>
      <c r="E21" s="147">
        <f>'ОБЩИЙ ПРАЙС ЛИСТ'!F748</f>
        <v>4095</v>
      </c>
      <c r="F21" s="5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spans="1:36" s="30" customFormat="1" ht="90" customHeight="1">
      <c r="A22" s="106"/>
      <c r="B22" s="93" t="s">
        <v>307</v>
      </c>
      <c r="C22" s="142"/>
      <c r="D22" s="95" t="s">
        <v>2535</v>
      </c>
      <c r="E22" s="147">
        <f>'ОБЩИЙ ПРАЙС ЛИСТ'!F738</f>
        <v>4528</v>
      </c>
      <c r="F22" s="5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36" s="30" customFormat="1" ht="12.75" customHeight="1">
      <c r="A23" s="106"/>
      <c r="B23" s="155" t="s">
        <v>2786</v>
      </c>
      <c r="C23" s="155"/>
      <c r="D23" s="155"/>
      <c r="E23" s="155"/>
      <c r="F23" s="5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spans="1:36" s="30" customFormat="1" ht="90" customHeight="1">
      <c r="A24" s="106"/>
      <c r="B24" s="93" t="s">
        <v>276</v>
      </c>
      <c r="C24" s="100"/>
      <c r="D24" s="95" t="s">
        <v>2536</v>
      </c>
      <c r="E24" s="147">
        <f>'ОБЩИЙ ПРАЙС ЛИСТ'!F734</f>
        <v>2839</v>
      </c>
      <c r="F24" s="5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row>
    <row r="25" spans="1:36" s="30" customFormat="1" ht="12.75" customHeight="1">
      <c r="A25" s="106"/>
      <c r="B25" s="155" t="s">
        <v>2787</v>
      </c>
      <c r="C25" s="155"/>
      <c r="D25" s="155"/>
      <c r="E25" s="155"/>
      <c r="F25" s="5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row>
    <row r="26" spans="1:36" ht="140.25" customHeight="1">
      <c r="A26" s="89"/>
      <c r="B26" s="48" t="s">
        <v>214</v>
      </c>
      <c r="C26" s="100"/>
      <c r="D26" s="72" t="s">
        <v>2537</v>
      </c>
      <c r="E26" s="51">
        <f>'ОБЩИЙ ПРАЙС ЛИСТ'!F753</f>
        <v>7550</v>
      </c>
      <c r="F26" s="5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row>
    <row r="27" spans="1:36" ht="140.25" customHeight="1">
      <c r="A27" s="89"/>
      <c r="B27" s="48" t="s">
        <v>2978</v>
      </c>
      <c r="C27" s="100"/>
      <c r="D27" s="72" t="s">
        <v>2538</v>
      </c>
      <c r="E27" s="147">
        <f>'ОБЩИЙ ПРАЙС ЛИСТ'!F754</f>
        <v>10580</v>
      </c>
      <c r="F27" s="5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row>
    <row r="28" spans="1:36" ht="140.25" customHeight="1">
      <c r="A28" s="89"/>
      <c r="B28" s="48" t="s">
        <v>215</v>
      </c>
      <c r="C28" s="100"/>
      <c r="D28" s="72" t="s">
        <v>2539</v>
      </c>
      <c r="E28" s="51">
        <f>'ОБЩИЙ ПРАЙС ЛИСТ'!F755</f>
        <v>6973</v>
      </c>
      <c r="F28" s="5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row>
    <row r="29" spans="1:36" ht="12.75" customHeight="1">
      <c r="A29" s="89"/>
      <c r="B29" s="155" t="s">
        <v>2788</v>
      </c>
      <c r="C29" s="155"/>
      <c r="D29" s="155"/>
      <c r="E29" s="155"/>
      <c r="F29" s="5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row>
    <row r="30" spans="1:36" ht="118.15">
      <c r="A30" s="89"/>
      <c r="B30" s="48" t="s">
        <v>2759</v>
      </c>
      <c r="C30" s="100"/>
      <c r="D30" s="72" t="s">
        <v>2540</v>
      </c>
      <c r="E30" s="147">
        <f>'ОБЩИЙ ПРАЙС ЛИСТ'!F756</f>
        <v>16113</v>
      </c>
      <c r="F30" s="5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row>
    <row r="31" spans="1:36" ht="105">
      <c r="A31" s="89"/>
      <c r="B31" s="48" t="s">
        <v>3201</v>
      </c>
      <c r="C31" s="100"/>
      <c r="D31" s="72" t="s">
        <v>2541</v>
      </c>
      <c r="E31" s="147">
        <f>'ОБЩИЙ ПРАЙС ЛИСТ'!F757</f>
        <v>11737</v>
      </c>
      <c r="F31" s="5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row>
    <row r="32" spans="1:36" ht="105">
      <c r="A32" s="89"/>
      <c r="B32" s="48" t="s">
        <v>3092</v>
      </c>
      <c r="C32" s="100"/>
      <c r="D32" s="72" t="s">
        <v>2541</v>
      </c>
      <c r="E32" s="147">
        <f>'ОБЩИЙ ПРАЙС ЛИСТ'!F758</f>
        <v>11151</v>
      </c>
      <c r="F32" s="5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row>
    <row r="33" spans="1:36" ht="12.75" customHeight="1">
      <c r="A33" s="89"/>
      <c r="B33" s="155" t="s">
        <v>2789</v>
      </c>
      <c r="C33" s="155"/>
      <c r="D33" s="155"/>
      <c r="E33" s="155"/>
      <c r="F33" s="5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row>
    <row r="34" spans="1:36" ht="140.25" customHeight="1">
      <c r="A34" s="89"/>
      <c r="B34" s="48" t="s">
        <v>2854</v>
      </c>
      <c r="C34" s="100"/>
      <c r="D34" s="72" t="s">
        <v>583</v>
      </c>
      <c r="E34" s="147">
        <f>'ОБЩИЙ ПРАЙС ЛИСТ'!F749</f>
        <v>17938</v>
      </c>
      <c r="F34" s="5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row>
    <row r="35" spans="1:36" ht="140.25" customHeight="1">
      <c r="A35" s="89"/>
      <c r="B35" s="48" t="s">
        <v>3194</v>
      </c>
      <c r="C35" s="100"/>
      <c r="D35" s="72" t="s">
        <v>2542</v>
      </c>
      <c r="E35" s="147">
        <f>'ОБЩИЙ ПРАЙС ЛИСТ'!F750</f>
        <v>23737</v>
      </c>
      <c r="F35" s="5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row>
    <row r="36" spans="1:36" ht="140.25" customHeight="1">
      <c r="A36" s="89"/>
      <c r="B36" s="48" t="s">
        <v>373</v>
      </c>
      <c r="C36" s="100"/>
      <c r="D36" s="72" t="s">
        <v>2543</v>
      </c>
      <c r="E36" s="147">
        <f>'ОБЩИЙ ПРАЙС ЛИСТ'!F759</f>
        <v>29030</v>
      </c>
      <c r="F36" s="5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row>
    <row r="37" spans="1:36" ht="140.25" customHeight="1">
      <c r="A37" s="89"/>
      <c r="B37" s="48" t="s">
        <v>216</v>
      </c>
      <c r="C37" s="100"/>
      <c r="D37" s="72" t="s">
        <v>2544</v>
      </c>
      <c r="E37" s="51">
        <f>'ОБЩИЙ ПРАЙС ЛИСТ'!F760</f>
        <v>31102</v>
      </c>
      <c r="F37" s="5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1:36" ht="4.5" customHeight="1">
      <c r="A38" s="89"/>
      <c r="B38" s="101"/>
      <c r="C38" s="89"/>
      <c r="D38" s="102"/>
      <c r="E38" s="103"/>
      <c r="F38" s="5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6">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6:36">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6:36">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6:36">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6:36">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6:36">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6:36">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6:36">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6:36">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6:36">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6:36">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6:36">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6:36">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6:36">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6:36">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6:36">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6:36">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6:36">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6:36">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6:36">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6:36">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6:36">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6:36">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6:36">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6:36">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6:36">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6:36">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6:36">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6:36">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6:36">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6:36">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6:36">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6:36">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6:36">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6:36">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6:36">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6:36">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6:36">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6:36">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6:36">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6:36">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6:36">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6:36">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6:36">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6:36">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6:36">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6:36">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6:36">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6:36">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6:36">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6:36">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6:36">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6:36">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6:36">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6:36">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6:36">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6:36">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6:36">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6:36">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6:36">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6:36">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6:36">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6:36">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6:36">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6:36">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6:36">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6:36">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6:36">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6:36">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6:3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6:36">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6:36">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6:36">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6:36">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6:36">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6:36">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6:36">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6:3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6:36">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6:36">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6:36">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6:36">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6:36">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6:36">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6:3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6:3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6:3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6:36">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6:36">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6:36">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6:36">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6:36">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6:36">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6:3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6:3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6:3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6:3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6:36">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6:36">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6:36">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6:36">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6:36">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6:36">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6:36">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6:36">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6:36">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6:36">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6:36">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6:36">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6:36">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6:3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6:36">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6:36">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6:36">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6:36">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6:36">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6:36">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6:3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6:3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6:36">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6:36">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6:3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6:36">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6:36">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6:36">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6:36">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6:36">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6:36">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6:3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6:3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6:36">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6:36">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6:36">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6:36">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6:36">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6:36">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6:36">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6:36">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6:36">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6:36">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6:36">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6:36">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6:36">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6:36">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6:36">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6:36">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6:36">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6:36">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6:36">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6:36">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6:36">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6:3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6:36">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6:36">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6:36">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6:36">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6:36">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6:36">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6:3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6:3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6:3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6:36">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6:36">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sheetData>
  <protectedRanges>
    <protectedRange password="C64C" sqref="B3:D5 E3" name="Диапазон1_7_2_1"/>
    <protectedRange password="C64C" sqref="B6:D6 E6" name="Диапазон1_7_1_1_2"/>
    <protectedRange password="C64C" sqref="E23 D17 D23 E17" name="Диапазон1_7_2_1_2"/>
    <protectedRange password="C64C" sqref="B7:D7 D9" name="Диапазон1_7_1_1_2_3"/>
    <protectedRange password="C64C" sqref="C17 C23" name="Диапазон1_7_2_1_1_1"/>
    <protectedRange password="C64C" sqref="B9:C9 B23 B11:B17" name="Диапазон1_7_1_1_2_1_1"/>
    <protectedRange password="C64C" sqref="B10" name="Диапазон1_7_4_1"/>
    <protectedRange password="C64C" sqref="D19" name="Диапазон1_7_1_1_2_2_1"/>
    <protectedRange password="C64C" sqref="C19" name="Диапазон1_7_3_1_1_2"/>
    <protectedRange password="C64C" sqref="B19" name="Диапазон1_7_4_1_1_4_2"/>
    <protectedRange password="C64C" sqref="C24 C22" name="Диапазон1_7_3_1_1_1_1"/>
    <protectedRange password="C64C" sqref="B24 B22" name="Диапазон1_7_4_1_1_4_1_1"/>
    <protectedRange password="C64C" sqref="E4:E5 E7:E8 E15:E16 E24 E10 E12:E13 E18:E22" name="Диапазон1_7_1_10_10_3_7_3_3_2"/>
    <protectedRange password="C64C" sqref="B25:D25 E25" name="Диапазон1_7_1"/>
    <protectedRange password="C64C" sqref="D26:D28" name="Диапазон1_7_1_4_1"/>
    <protectedRange password="C64C" sqref="C26:C28" name="Диапазон1_7_1_3_1"/>
    <protectedRange password="C64C" sqref="B26 B28" name="Диапазон1_7_1_4_2_1"/>
    <protectedRange password="C64C" sqref="E26:E27" name="Диапазон1_7_1_10_10_3_7_3_3_2_1"/>
    <protectedRange password="C64C" sqref="D29 E29" name="Диапазон1_7_1_2"/>
    <protectedRange password="C64C" sqref="C29" name="Диапазон1_7_1_3_1_1"/>
    <protectedRange password="C64C" sqref="B29" name="Диапазон1_7_1_5_1"/>
    <protectedRange password="C64C" sqref="D30:D32" name="Диапазон1_7_1_4_4_1"/>
    <protectedRange password="C64C" sqref="C30:C32" name="Диапазон1_7_1_3_1_2"/>
    <protectedRange password="C64C" sqref="B31" name="Диапазон1_7_1_4_2_1_1"/>
    <protectedRange password="C64C" sqref="E30" name="Диапазон1_7_1_10_10_3_7_3_3_2_1_1"/>
    <protectedRange password="C64C" sqref="E31:E32" name="Диапазон1_7_1_10_10_3_7_3_3_2_1_2"/>
    <protectedRange password="C64C" sqref="D33 E33" name="Диапазон1_7_1_2_1"/>
    <protectedRange password="C64C" sqref="C33" name="Диапазон1_7_1_3_1_3"/>
    <protectedRange password="C64C" sqref="B33" name="Диапазон1_7_1_5_1_1"/>
    <protectedRange password="C64C" sqref="D34:D37" name="Диапазон1_7_2_1_1"/>
    <protectedRange password="C64C" sqref="C34:C37" name="Диапазон1_7_1_3_1_4"/>
    <protectedRange password="C64C" sqref="B35:B37" name="Диапазон1_7_2_2_1"/>
    <protectedRange password="C64C" sqref="E34:E35" name="Диапазон1_7_1_10_10_3_7_3_3_2_1_3"/>
    <protectedRange password="C64C" sqref="E36:E37" name="Диапазон1_7_1_10_10_3_7_3_3_2_1_4"/>
    <protectedRange password="C64C" sqref="E9" name="Диапазон1_7_1_10_10_3_7_3_3_2_2"/>
    <protectedRange password="C64C" sqref="E11" name="Диапазон1_7_1_10_10_3_7_3_3_2_3"/>
    <protectedRange password="C64C" sqref="E28" name="Диапазон1_7_1_10_10_3_7_3_3_2_1_5"/>
    <protectedRange password="C64C" sqref="B27" name="Диапазон1_7_1_4_2_1_2"/>
    <protectedRange password="C64C" sqref="B30" name="Диапазон1_7_1_4_2_1_1_1"/>
    <protectedRange password="C64C" sqref="B32" name="Диапазон1_7_1_4_2_1_1_2"/>
    <protectedRange password="C64C" sqref="B34" name="Диапазон1_7_2_2_1_1"/>
    <protectedRange password="C64C" sqref="C2" name="Диапазон1_7_1_1_1_4"/>
    <protectedRange password="C64C" sqref="B2" name="Диапазон1_7_1_1_1"/>
    <protectedRange password="C64C" sqref="D2" name="Диапазон1_7_1_1_1_1"/>
  </protectedRanges>
  <mergeCells count="8">
    <mergeCell ref="B33:E33"/>
    <mergeCell ref="B14:E14"/>
    <mergeCell ref="B17:E17"/>
    <mergeCell ref="B23:E23"/>
    <mergeCell ref="B25:E25"/>
    <mergeCell ref="B29:E29"/>
    <mergeCell ref="B3:E3"/>
    <mergeCell ref="B6:E6"/>
  </mergeCells>
  <pageMargins left="0.7" right="0.7" top="0.75" bottom="0.75" header="0.3" footer="0.3"/>
  <pageSetup paperSize="9" scale="47" fitToHeight="0" orientation="portrait" r:id="rId1"/>
  <rowBreaks count="1" manualBreakCount="1">
    <brk id="18" min="1" max="6" man="1"/>
  </rowBreaks>
  <ignoredErrors>
    <ignoredError sqref="E4:E5 E22 E7:E13 E15:E16 E18:E21 E24 E26:E28 E30:E32 E34:E37"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F66"/>
  <sheetViews>
    <sheetView zoomScale="70" zoomScaleNormal="70" zoomScaleSheetLayoutView="100" workbookViewId="0">
      <pane ySplit="1" topLeftCell="A2" activePane="bottomLeft" state="frozen"/>
      <selection pane="bottomLeft" activeCell="F1" sqref="F1:F1048576"/>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15" customWidth="1"/>
    <col min="6" max="6" width="0.86328125" style="3" customWidth="1"/>
    <col min="7" max="16384" width="9.1328125" style="3"/>
  </cols>
  <sheetData>
    <row r="1" spans="1:6" s="27" customFormat="1" ht="27" customHeight="1">
      <c r="A1" s="54"/>
      <c r="B1" s="145" t="s">
        <v>2777</v>
      </c>
      <c r="C1" s="140"/>
      <c r="D1" s="145" t="s">
        <v>2775</v>
      </c>
      <c r="E1" s="145" t="s">
        <v>2778</v>
      </c>
      <c r="F1" s="54"/>
    </row>
    <row r="2" spans="1:6" s="27" customFormat="1" ht="12.75" customHeight="1">
      <c r="A2" s="54"/>
      <c r="B2" s="155" t="s">
        <v>2790</v>
      </c>
      <c r="C2" s="155"/>
      <c r="D2" s="155"/>
      <c r="E2" s="155"/>
      <c r="F2" s="54"/>
    </row>
    <row r="3" spans="1:6" s="27" customFormat="1" ht="90" customHeight="1">
      <c r="A3" s="54"/>
      <c r="B3" s="48" t="s">
        <v>364</v>
      </c>
      <c r="C3" s="142" t="s">
        <v>308</v>
      </c>
      <c r="D3" s="65" t="s">
        <v>2545</v>
      </c>
      <c r="E3" s="147">
        <f>'ОБЩИЙ ПРАЙС ЛИСТ'!F680</f>
        <v>11170</v>
      </c>
      <c r="F3" s="54"/>
    </row>
    <row r="4" spans="1:6" s="27" customFormat="1" ht="90" customHeight="1">
      <c r="A4" s="54"/>
      <c r="B4" s="48" t="s">
        <v>365</v>
      </c>
      <c r="C4" s="142" t="s">
        <v>308</v>
      </c>
      <c r="D4" s="65" t="s">
        <v>2546</v>
      </c>
      <c r="E4" s="147">
        <f>'ОБЩИЙ ПРАЙС ЛИСТ'!F683</f>
        <v>14349</v>
      </c>
      <c r="F4" s="54"/>
    </row>
    <row r="5" spans="1:6" s="27" customFormat="1" ht="12.75" customHeight="1">
      <c r="A5" s="54"/>
      <c r="B5" s="155" t="s">
        <v>2791</v>
      </c>
      <c r="C5" s="155"/>
      <c r="D5" s="155"/>
      <c r="E5" s="155"/>
      <c r="F5" s="54"/>
    </row>
    <row r="6" spans="1:6" s="27" customFormat="1" ht="90" customHeight="1">
      <c r="A6" s="54"/>
      <c r="B6" s="48" t="s">
        <v>366</v>
      </c>
      <c r="C6" s="100"/>
      <c r="D6" s="65" t="s">
        <v>2547</v>
      </c>
      <c r="E6" s="147">
        <f>'ОБЩИЙ ПРАЙС ЛИСТ'!F677</f>
        <v>6108</v>
      </c>
      <c r="F6" s="54"/>
    </row>
    <row r="7" spans="1:6" s="27" customFormat="1" ht="90" customHeight="1">
      <c r="A7" s="54"/>
      <c r="B7" s="48" t="s">
        <v>259</v>
      </c>
      <c r="C7" s="100"/>
      <c r="D7" s="65" t="s">
        <v>2548</v>
      </c>
      <c r="E7" s="147">
        <f>'ОБЩИЙ ПРАЙС ЛИСТ'!F687</f>
        <v>7569</v>
      </c>
      <c r="F7" s="54"/>
    </row>
    <row r="8" spans="1:6" s="27" customFormat="1" ht="90" customHeight="1">
      <c r="A8" s="54"/>
      <c r="B8" s="48" t="s">
        <v>260</v>
      </c>
      <c r="C8" s="100"/>
      <c r="D8" s="65" t="s">
        <v>2549</v>
      </c>
      <c r="E8" s="51">
        <f>'ОБЩИЙ ПРАЙС ЛИСТ'!F686</f>
        <v>5565</v>
      </c>
      <c r="F8" s="54"/>
    </row>
    <row r="9" spans="1:6" s="27" customFormat="1" ht="90" customHeight="1">
      <c r="A9" s="54"/>
      <c r="B9" s="48" t="s">
        <v>261</v>
      </c>
      <c r="C9" s="100"/>
      <c r="D9" s="72" t="s">
        <v>2550</v>
      </c>
      <c r="E9" s="147">
        <f>'ОБЩИЙ ПРАЙС ЛИСТ'!F679</f>
        <v>10992</v>
      </c>
      <c r="F9" s="54"/>
    </row>
    <row r="10" spans="1:6" s="27" customFormat="1" ht="90" customHeight="1">
      <c r="A10" s="54"/>
      <c r="B10" s="48" t="s">
        <v>207</v>
      </c>
      <c r="C10" s="100"/>
      <c r="D10" s="72" t="s">
        <v>2551</v>
      </c>
      <c r="E10" s="147">
        <f>'ОБЩИЙ ПРАЙС ЛИСТ'!F681</f>
        <v>14684</v>
      </c>
      <c r="F10" s="54"/>
    </row>
    <row r="11" spans="1:6" s="27" customFormat="1" ht="90" customHeight="1">
      <c r="A11" s="54"/>
      <c r="B11" s="48" t="s">
        <v>1837</v>
      </c>
      <c r="C11" s="100"/>
      <c r="D11" s="72" t="s">
        <v>2552</v>
      </c>
      <c r="E11" s="147">
        <f>'ОБЩИЙ ПРАЙС ЛИСТ'!F691</f>
        <v>20121</v>
      </c>
      <c r="F11" s="54"/>
    </row>
    <row r="12" spans="1:6" s="27" customFormat="1" ht="90" customHeight="1">
      <c r="A12" s="54"/>
      <c r="B12" s="48" t="s">
        <v>367</v>
      </c>
      <c r="C12" s="100"/>
      <c r="D12" s="72" t="s">
        <v>2553</v>
      </c>
      <c r="E12" s="147">
        <f>'ОБЩИЙ ПРАЙС ЛИСТ'!F678</f>
        <v>8190</v>
      </c>
      <c r="F12" s="54"/>
    </row>
    <row r="13" spans="1:6" s="27" customFormat="1" ht="90" customHeight="1">
      <c r="A13" s="54"/>
      <c r="B13" s="48" t="s">
        <v>669</v>
      </c>
      <c r="C13" s="100"/>
      <c r="D13" s="72" t="s">
        <v>2554</v>
      </c>
      <c r="E13" s="147">
        <f>'ОБЩИЙ ПРАЙС ЛИСТ'!F688</f>
        <v>10526</v>
      </c>
      <c r="F13" s="54"/>
    </row>
    <row r="14" spans="1:6" s="27" customFormat="1" ht="90" customHeight="1">
      <c r="A14" s="54"/>
      <c r="B14" s="48" t="s">
        <v>208</v>
      </c>
      <c r="C14" s="100"/>
      <c r="D14" s="72" t="s">
        <v>2555</v>
      </c>
      <c r="E14" s="147">
        <f>'ОБЩИЙ ПРАЙС ЛИСТ'!F682</f>
        <v>12712</v>
      </c>
      <c r="F14" s="54"/>
    </row>
    <row r="15" spans="1:6" s="27" customFormat="1" ht="90" customHeight="1">
      <c r="A15" s="54"/>
      <c r="B15" s="48" t="s">
        <v>209</v>
      </c>
      <c r="C15" s="100"/>
      <c r="D15" s="72" t="s">
        <v>2556</v>
      </c>
      <c r="E15" s="147">
        <f>'ОБЩИЙ ПРАЙС ЛИСТ'!F684</f>
        <v>20622</v>
      </c>
      <c r="F15" s="54"/>
    </row>
    <row r="16" spans="1:6" s="27" customFormat="1" ht="90" customHeight="1">
      <c r="A16" s="54"/>
      <c r="B16" s="48" t="s">
        <v>696</v>
      </c>
      <c r="C16" s="100"/>
      <c r="D16" s="72" t="s">
        <v>2557</v>
      </c>
      <c r="E16" s="147">
        <f>'ОБЩИЙ ПРАЙС ЛИСТ'!F694</f>
        <v>20877</v>
      </c>
      <c r="F16" s="54"/>
    </row>
    <row r="17" spans="1:6" s="27" customFormat="1" ht="90" customHeight="1">
      <c r="A17" s="54"/>
      <c r="B17" s="48" t="s">
        <v>1860</v>
      </c>
      <c r="C17" s="100"/>
      <c r="D17" s="72" t="s">
        <v>2558</v>
      </c>
      <c r="E17" s="147">
        <f>'ОБЩИЙ ПРАЙС ЛИСТ'!F692</f>
        <v>34021</v>
      </c>
      <c r="F17" s="54"/>
    </row>
    <row r="18" spans="1:6" s="27" customFormat="1" ht="90" customHeight="1">
      <c r="A18" s="54"/>
      <c r="B18" s="48" t="s">
        <v>697</v>
      </c>
      <c r="C18" s="100"/>
      <c r="D18" s="72" t="s">
        <v>2559</v>
      </c>
      <c r="E18" s="147">
        <f>'ОБЩИЙ ПРАЙС ЛИСТ'!F695</f>
        <v>37309</v>
      </c>
      <c r="F18" s="54"/>
    </row>
    <row r="19" spans="1:6" s="27" customFormat="1" ht="90" customHeight="1">
      <c r="A19" s="54"/>
      <c r="B19" s="48" t="s">
        <v>698</v>
      </c>
      <c r="C19" s="100"/>
      <c r="D19" s="116" t="s">
        <v>2560</v>
      </c>
      <c r="E19" s="147">
        <f>'ОБЩИЙ ПРАЙС ЛИСТ'!F698</f>
        <v>28770</v>
      </c>
      <c r="F19" s="54"/>
    </row>
    <row r="20" spans="1:6" s="27" customFormat="1" ht="90" customHeight="1">
      <c r="A20" s="54"/>
      <c r="B20" s="48" t="s">
        <v>2973</v>
      </c>
      <c r="C20" s="100"/>
      <c r="D20" s="116" t="s">
        <v>2976</v>
      </c>
      <c r="E20" s="147">
        <f>'ОБЩИЙ ПРАЙС ЛИСТ'!F699</f>
        <v>34960</v>
      </c>
      <c r="F20" s="54"/>
    </row>
    <row r="21" spans="1:6" s="27" customFormat="1" ht="90" customHeight="1">
      <c r="A21" s="54"/>
      <c r="B21" s="48" t="s">
        <v>699</v>
      </c>
      <c r="C21" s="100"/>
      <c r="D21" s="72" t="s">
        <v>2561</v>
      </c>
      <c r="E21" s="147">
        <f>'ОБЩИЙ ПРАЙС ЛИСТ'!F685</f>
        <v>19349</v>
      </c>
      <c r="F21" s="54"/>
    </row>
    <row r="22" spans="1:6" s="27" customFormat="1" ht="90" customHeight="1">
      <c r="A22" s="54"/>
      <c r="B22" s="48" t="s">
        <v>700</v>
      </c>
      <c r="C22" s="100"/>
      <c r="D22" s="72" t="s">
        <v>2562</v>
      </c>
      <c r="E22" s="147">
        <f>'ОБЩИЙ ПРАЙС ЛИСТ'!F696</f>
        <v>27828</v>
      </c>
      <c r="F22" s="54"/>
    </row>
    <row r="23" spans="1:6" s="27" customFormat="1" ht="90" customHeight="1">
      <c r="A23" s="54"/>
      <c r="B23" s="48" t="s">
        <v>701</v>
      </c>
      <c r="C23" s="100"/>
      <c r="D23" s="72" t="s">
        <v>2563</v>
      </c>
      <c r="E23" s="147">
        <f>'ОБЩИЙ ПРАЙС ЛИСТ'!F697</f>
        <v>47968</v>
      </c>
      <c r="F23" s="54"/>
    </row>
    <row r="24" spans="1:6" s="27" customFormat="1" ht="90" customHeight="1">
      <c r="A24" s="54"/>
      <c r="B24" s="48" t="s">
        <v>702</v>
      </c>
      <c r="C24" s="100"/>
      <c r="D24" s="72" t="s">
        <v>703</v>
      </c>
      <c r="E24" s="147">
        <f>'ОБЩИЙ ПРАЙС ЛИСТ'!F700</f>
        <v>39919</v>
      </c>
      <c r="F24" s="54"/>
    </row>
    <row r="25" spans="1:6" s="27" customFormat="1" ht="12.75" customHeight="1">
      <c r="A25" s="54"/>
      <c r="B25" s="155" t="s">
        <v>2792</v>
      </c>
      <c r="C25" s="155"/>
      <c r="D25" s="155"/>
      <c r="E25" s="155"/>
      <c r="F25" s="54"/>
    </row>
    <row r="26" spans="1:6" s="27" customFormat="1" ht="90" customHeight="1">
      <c r="A26" s="54"/>
      <c r="B26" s="48" t="s">
        <v>2066</v>
      </c>
      <c r="C26" s="100" t="s">
        <v>2077</v>
      </c>
      <c r="D26" s="72" t="s">
        <v>2564</v>
      </c>
      <c r="E26" s="147">
        <f>'ОБЩИЙ ПРАЙС ЛИСТ'!F693</f>
        <v>33437</v>
      </c>
      <c r="F26" s="54"/>
    </row>
    <row r="27" spans="1:6" s="27" customFormat="1" ht="12.75" customHeight="1">
      <c r="A27" s="54"/>
      <c r="B27" s="155" t="s">
        <v>2793</v>
      </c>
      <c r="C27" s="155"/>
      <c r="D27" s="155"/>
      <c r="E27" s="155"/>
      <c r="F27" s="54"/>
    </row>
    <row r="28" spans="1:6" s="27" customFormat="1" ht="90" customHeight="1">
      <c r="A28" s="54"/>
      <c r="B28" s="48" t="s">
        <v>368</v>
      </c>
      <c r="C28" s="142" t="s">
        <v>308</v>
      </c>
      <c r="D28" s="65" t="s">
        <v>2565</v>
      </c>
      <c r="E28" s="147">
        <f>'ОБЩИЙ ПРАЙС ЛИСТ'!F664</f>
        <v>11170</v>
      </c>
      <c r="F28" s="54"/>
    </row>
    <row r="29" spans="1:6" s="27" customFormat="1" ht="90" customHeight="1">
      <c r="A29" s="54"/>
      <c r="B29" s="48" t="s">
        <v>369</v>
      </c>
      <c r="C29" s="142" t="s">
        <v>308</v>
      </c>
      <c r="D29" s="65" t="s">
        <v>406</v>
      </c>
      <c r="E29" s="147">
        <f>'ОБЩИЙ ПРАЙС ЛИСТ'!F666</f>
        <v>14438</v>
      </c>
      <c r="F29" s="54"/>
    </row>
    <row r="30" spans="1:6" s="27" customFormat="1" ht="12.75" customHeight="1">
      <c r="A30" s="54"/>
      <c r="B30" s="155" t="s">
        <v>2794</v>
      </c>
      <c r="C30" s="155"/>
      <c r="D30" s="155"/>
      <c r="E30" s="155"/>
      <c r="F30" s="54"/>
    </row>
    <row r="31" spans="1:6" s="27" customFormat="1" ht="90" customHeight="1">
      <c r="A31" s="54"/>
      <c r="B31" s="48" t="s">
        <v>210</v>
      </c>
      <c r="C31" s="100"/>
      <c r="D31" s="65" t="s">
        <v>2566</v>
      </c>
      <c r="E31" s="147">
        <f>'ОБЩИЙ ПРАЙС ЛИСТ'!F652</f>
        <v>7398</v>
      </c>
      <c r="F31" s="54"/>
    </row>
    <row r="32" spans="1:6" s="27" customFormat="1" ht="90" customHeight="1">
      <c r="A32" s="54"/>
      <c r="B32" s="48" t="s">
        <v>262</v>
      </c>
      <c r="C32" s="100"/>
      <c r="D32" s="65" t="s">
        <v>2567</v>
      </c>
      <c r="E32" s="51">
        <f>'ОБЩИЙ ПРАЙС ЛИСТ'!F651</f>
        <v>5775</v>
      </c>
      <c r="F32" s="54"/>
    </row>
    <row r="33" spans="1:6" s="27" customFormat="1" ht="90" customHeight="1">
      <c r="A33" s="54"/>
      <c r="B33" s="48" t="s">
        <v>211</v>
      </c>
      <c r="C33" s="117"/>
      <c r="D33" s="72" t="s">
        <v>2568</v>
      </c>
      <c r="E33" s="147">
        <f>'ОБЩИЙ ПРАЙС ЛИСТ'!F663</f>
        <v>10882</v>
      </c>
      <c r="F33" s="54"/>
    </row>
    <row r="34" spans="1:6" s="27" customFormat="1" ht="90" customHeight="1">
      <c r="A34" s="54"/>
      <c r="B34" s="48" t="s">
        <v>263</v>
      </c>
      <c r="C34" s="100"/>
      <c r="D34" s="65" t="s">
        <v>2569</v>
      </c>
      <c r="E34" s="51">
        <f>'ОБЩИЙ ПРАЙС ЛИСТ'!F668</f>
        <v>4778</v>
      </c>
      <c r="F34" s="54"/>
    </row>
    <row r="35" spans="1:6" s="27" customFormat="1" ht="90" customHeight="1">
      <c r="A35" s="54"/>
      <c r="B35" s="48" t="s">
        <v>264</v>
      </c>
      <c r="C35" s="100"/>
      <c r="D35" s="65" t="s">
        <v>2570</v>
      </c>
      <c r="E35" s="147">
        <f>'ОБЩИЙ ПРАЙС ЛИСТ'!F669</f>
        <v>6308</v>
      </c>
      <c r="F35" s="54"/>
    </row>
    <row r="36" spans="1:6" s="27" customFormat="1" ht="90" customHeight="1">
      <c r="A36" s="54"/>
      <c r="B36" s="48" t="s">
        <v>2068</v>
      </c>
      <c r="C36" s="100"/>
      <c r="D36" s="65" t="s">
        <v>2571</v>
      </c>
      <c r="E36" s="147">
        <f>'ОБЩИЙ ПРАЙС ЛИСТ'!F711</f>
        <v>20271</v>
      </c>
      <c r="F36" s="54"/>
    </row>
    <row r="37" spans="1:6" s="27" customFormat="1" ht="90" customHeight="1">
      <c r="A37" s="54"/>
      <c r="B37" s="48" t="s">
        <v>704</v>
      </c>
      <c r="C37" s="100"/>
      <c r="D37" s="65" t="s">
        <v>2572</v>
      </c>
      <c r="E37" s="147">
        <f>'ОБЩИЙ ПРАЙС ЛИСТ'!F712</f>
        <v>34226</v>
      </c>
      <c r="F37" s="54"/>
    </row>
    <row r="38" spans="1:6" s="27" customFormat="1" ht="90" customHeight="1">
      <c r="A38" s="54"/>
      <c r="B38" s="48" t="s">
        <v>370</v>
      </c>
      <c r="C38" s="100"/>
      <c r="D38" s="65" t="s">
        <v>2573</v>
      </c>
      <c r="E38" s="51">
        <f>'ОБЩИЙ ПРАЙС ЛИСТ'!F670</f>
        <v>7802</v>
      </c>
      <c r="F38" s="54"/>
    </row>
    <row r="39" spans="1:6" s="27" customFormat="1" ht="90" customHeight="1">
      <c r="A39" s="54"/>
      <c r="B39" s="48" t="s">
        <v>670</v>
      </c>
      <c r="C39" s="100"/>
      <c r="D39" s="65" t="s">
        <v>2574</v>
      </c>
      <c r="E39" s="147">
        <f>'ОБЩИЙ ПРАЙС ЛИСТ'!F656</f>
        <v>10526</v>
      </c>
      <c r="F39" s="54"/>
    </row>
    <row r="40" spans="1:6" s="27" customFormat="1" ht="90" customHeight="1">
      <c r="A40" s="54"/>
      <c r="B40" s="48" t="s">
        <v>265</v>
      </c>
      <c r="C40" s="100"/>
      <c r="D40" s="72" t="s">
        <v>2575</v>
      </c>
      <c r="E40" s="147">
        <f>'ОБЩИЙ ПРАЙС ЛИСТ'!F704</f>
        <v>16108</v>
      </c>
      <c r="F40" s="54"/>
    </row>
    <row r="41" spans="1:6" s="27" customFormat="1" ht="90" customHeight="1">
      <c r="A41" s="54"/>
      <c r="B41" s="48" t="s">
        <v>3115</v>
      </c>
      <c r="C41" s="100"/>
      <c r="D41" s="65" t="s">
        <v>3118</v>
      </c>
      <c r="E41" s="147">
        <f>'ОБЩИЙ ПРАЙС ЛИСТ'!F706</f>
        <v>8478</v>
      </c>
      <c r="F41" s="54"/>
    </row>
    <row r="42" spans="1:6" s="27" customFormat="1" ht="90" customHeight="1">
      <c r="A42" s="54"/>
      <c r="B42" s="48" t="s">
        <v>671</v>
      </c>
      <c r="C42" s="100"/>
      <c r="D42" s="65" t="s">
        <v>2574</v>
      </c>
      <c r="E42" s="147">
        <f>'ОБЩИЙ ПРАЙС ЛИСТ'!F707</f>
        <v>11091</v>
      </c>
      <c r="F42" s="54"/>
    </row>
    <row r="43" spans="1:6" s="27" customFormat="1" ht="90" customHeight="1">
      <c r="A43" s="54"/>
      <c r="B43" s="48" t="s">
        <v>705</v>
      </c>
      <c r="C43" s="100"/>
      <c r="D43" s="65" t="s">
        <v>2576</v>
      </c>
      <c r="E43" s="147">
        <f>'ОБЩИЙ ПРАЙС ЛИСТ'!F713</f>
        <v>21203</v>
      </c>
      <c r="F43" s="54"/>
    </row>
    <row r="44" spans="1:6" s="27" customFormat="1" ht="90" customHeight="1">
      <c r="A44" s="54"/>
      <c r="B44" s="48" t="s">
        <v>212</v>
      </c>
      <c r="C44" s="117"/>
      <c r="D44" s="72" t="s">
        <v>2577</v>
      </c>
      <c r="E44" s="147">
        <f>'ОБЩИЙ ПРАЙС ЛИСТ'!F665</f>
        <v>12865</v>
      </c>
      <c r="F44" s="54"/>
    </row>
    <row r="45" spans="1:6" s="27" customFormat="1" ht="90" customHeight="1">
      <c r="A45" s="54"/>
      <c r="B45" s="48" t="s">
        <v>371</v>
      </c>
      <c r="C45" s="100"/>
      <c r="D45" s="72" t="s">
        <v>2578</v>
      </c>
      <c r="E45" s="147">
        <f>'ОБЩИЙ ПРАЙС ЛИСТ'!F705</f>
        <v>20522</v>
      </c>
      <c r="F45" s="54"/>
    </row>
    <row r="46" spans="1:6" s="27" customFormat="1" ht="90" customHeight="1">
      <c r="A46" s="54"/>
      <c r="B46" s="48" t="s">
        <v>372</v>
      </c>
      <c r="C46" s="117"/>
      <c r="D46" s="72" t="s">
        <v>2579</v>
      </c>
      <c r="E46" s="147">
        <f>'ОБЩИЙ ПРАЙС ЛИСТ'!F662</f>
        <v>21555</v>
      </c>
      <c r="F46" s="54"/>
    </row>
    <row r="47" spans="1:6" s="27" customFormat="1" ht="90" customHeight="1">
      <c r="A47" s="54"/>
      <c r="B47" s="48" t="s">
        <v>706</v>
      </c>
      <c r="C47" s="117"/>
      <c r="D47" s="72" t="s">
        <v>2580</v>
      </c>
      <c r="E47" s="147">
        <f>'ОБЩИЙ ПРАЙС ЛИСТ'!F667</f>
        <v>20396</v>
      </c>
      <c r="F47" s="54"/>
    </row>
    <row r="48" spans="1:6" s="27" customFormat="1" ht="90" customHeight="1">
      <c r="A48" s="54"/>
      <c r="B48" s="48" t="s">
        <v>2071</v>
      </c>
      <c r="C48" s="117"/>
      <c r="D48" s="72" t="s">
        <v>2581</v>
      </c>
      <c r="E48" s="147">
        <f>'ОБЩИЙ ПРАЙС ЛИСТ'!F708</f>
        <v>49806</v>
      </c>
      <c r="F48" s="54"/>
    </row>
    <row r="49" spans="1:6" s="27" customFormat="1" ht="90" customHeight="1">
      <c r="A49" s="54"/>
      <c r="B49" s="48" t="s">
        <v>2072</v>
      </c>
      <c r="C49" s="117"/>
      <c r="D49" s="72" t="s">
        <v>2582</v>
      </c>
      <c r="E49" s="147">
        <f>'ОБЩИЙ ПРАЙС ЛИСТ'!F709</f>
        <v>64405</v>
      </c>
      <c r="F49" s="54"/>
    </row>
    <row r="50" spans="1:6" s="27" customFormat="1" ht="105" customHeight="1">
      <c r="A50" s="54"/>
      <c r="B50" s="48" t="s">
        <v>2970</v>
      </c>
      <c r="C50" s="117"/>
      <c r="D50" s="72" t="s">
        <v>2972</v>
      </c>
      <c r="E50" s="147">
        <f>'ОБЩИЙ ПРАЙС ЛИСТ'!F701</f>
        <v>71280</v>
      </c>
      <c r="F50" s="54"/>
    </row>
    <row r="51" spans="1:6" s="27" customFormat="1" ht="12.75" customHeight="1">
      <c r="A51" s="54"/>
      <c r="B51" s="155" t="s">
        <v>2792</v>
      </c>
      <c r="C51" s="155"/>
      <c r="D51" s="155"/>
      <c r="E51" s="155"/>
      <c r="F51" s="54"/>
    </row>
    <row r="52" spans="1:6" s="27" customFormat="1" ht="90" customHeight="1">
      <c r="A52" s="54"/>
      <c r="B52" s="48" t="s">
        <v>2073</v>
      </c>
      <c r="C52" s="117"/>
      <c r="D52" s="72" t="s">
        <v>2583</v>
      </c>
      <c r="E52" s="147">
        <f>'ОБЩИЙ ПРАЙС ЛИСТ'!F710</f>
        <v>31012</v>
      </c>
      <c r="F52" s="54"/>
    </row>
    <row r="53" spans="1:6" ht="12.75" customHeight="1">
      <c r="A53" s="53"/>
      <c r="B53" s="155" t="s">
        <v>2795</v>
      </c>
      <c r="C53" s="155"/>
      <c r="D53" s="155"/>
      <c r="E53" s="155"/>
      <c r="F53" s="53"/>
    </row>
    <row r="54" spans="1:6" ht="140.25" customHeight="1">
      <c r="A54" s="53"/>
      <c r="B54" s="48" t="s">
        <v>672</v>
      </c>
      <c r="C54" s="42"/>
      <c r="D54" s="72" t="s">
        <v>2584</v>
      </c>
      <c r="E54" s="147">
        <f>'ОБЩИЙ ПРАЙС ЛИСТ'!F720</f>
        <v>105855</v>
      </c>
      <c r="F54" s="53"/>
    </row>
    <row r="55" spans="1:6" ht="140.25" customHeight="1">
      <c r="A55" s="53"/>
      <c r="B55" s="48" t="s">
        <v>217</v>
      </c>
      <c r="C55" s="42"/>
      <c r="D55" s="72" t="s">
        <v>578</v>
      </c>
      <c r="E55" s="147">
        <f>'ОБЩИЙ ПРАЙС ЛИСТ'!F719</f>
        <v>46739</v>
      </c>
      <c r="F55" s="53"/>
    </row>
    <row r="56" spans="1:6" ht="140.25" customHeight="1">
      <c r="A56" s="53"/>
      <c r="B56" s="48" t="s">
        <v>218</v>
      </c>
      <c r="C56" s="100"/>
      <c r="D56" s="72" t="s">
        <v>579</v>
      </c>
      <c r="E56" s="147">
        <f>'ОБЩИЙ ПРАЙС ЛИСТ'!F752</f>
        <v>26657</v>
      </c>
      <c r="F56" s="53"/>
    </row>
    <row r="57" spans="1:6" ht="140.25" customHeight="1">
      <c r="A57" s="53"/>
      <c r="B57" s="48" t="s">
        <v>219</v>
      </c>
      <c r="C57" s="100"/>
      <c r="D57" s="72" t="s">
        <v>580</v>
      </c>
      <c r="E57" s="147">
        <f>'ОБЩИЙ ПРАЙС ЛИСТ'!F717</f>
        <v>19901</v>
      </c>
      <c r="F57" s="53"/>
    </row>
    <row r="58" spans="1:6" ht="140.25" customHeight="1">
      <c r="A58" s="53"/>
      <c r="B58" s="48" t="s">
        <v>266</v>
      </c>
      <c r="C58" s="100"/>
      <c r="D58" s="72" t="s">
        <v>581</v>
      </c>
      <c r="E58" s="147">
        <f>'ОБЩИЙ ПРАЙС ЛИСТ'!F751</f>
        <v>11191</v>
      </c>
      <c r="F58" s="53"/>
    </row>
    <row r="59" spans="1:6" ht="140.25" customHeight="1">
      <c r="A59" s="53"/>
      <c r="B59" s="48" t="s">
        <v>220</v>
      </c>
      <c r="C59" s="100"/>
      <c r="D59" s="72" t="s">
        <v>582</v>
      </c>
      <c r="E59" s="147">
        <f>'ОБЩИЙ ПРАЙС ЛИСТ'!F714</f>
        <v>8004</v>
      </c>
      <c r="F59" s="53"/>
    </row>
    <row r="60" spans="1:6" ht="12.75" customHeight="1">
      <c r="A60" s="53"/>
      <c r="B60" s="155" t="s">
        <v>2796</v>
      </c>
      <c r="C60" s="155"/>
      <c r="D60" s="155"/>
      <c r="E60" s="155"/>
      <c r="F60" s="53"/>
    </row>
    <row r="61" spans="1:6" ht="140.25" customHeight="1">
      <c r="A61" s="53"/>
      <c r="B61" s="48" t="s">
        <v>673</v>
      </c>
      <c r="C61" s="142" t="s">
        <v>375</v>
      </c>
      <c r="D61" s="72" t="s">
        <v>674</v>
      </c>
      <c r="E61" s="147">
        <f>'ОБЩИЙ ПРАЙС ЛИСТ'!F718</f>
        <v>51777</v>
      </c>
      <c r="F61" s="53"/>
    </row>
    <row r="62" spans="1:6" ht="140.25" customHeight="1">
      <c r="A62" s="53"/>
      <c r="B62" s="48" t="s">
        <v>374</v>
      </c>
      <c r="C62" s="142" t="s">
        <v>375</v>
      </c>
      <c r="D62" s="72" t="s">
        <v>2585</v>
      </c>
      <c r="E62" s="147">
        <f>'ОБЩИЙ ПРАЙС ЛИСТ'!F715</f>
        <v>15268</v>
      </c>
      <c r="F62" s="53"/>
    </row>
    <row r="63" spans="1:6" ht="140.25" customHeight="1">
      <c r="A63" s="53"/>
      <c r="B63" s="48" t="s">
        <v>376</v>
      </c>
      <c r="C63" s="142" t="s">
        <v>375</v>
      </c>
      <c r="D63" s="72" t="s">
        <v>2586</v>
      </c>
      <c r="E63" s="147">
        <f>'ОБЩИЙ ПРАЙС ЛИСТ'!F716</f>
        <v>19848</v>
      </c>
      <c r="F63" s="53"/>
    </row>
    <row r="64" spans="1:6" ht="12.75" customHeight="1">
      <c r="A64" s="53"/>
      <c r="B64" s="155" t="s">
        <v>2797</v>
      </c>
      <c r="C64" s="155"/>
      <c r="D64" s="155"/>
      <c r="E64" s="155"/>
      <c r="F64" s="53"/>
    </row>
    <row r="65" spans="1:6" ht="90" customHeight="1">
      <c r="A65" s="53"/>
      <c r="B65" s="118" t="s">
        <v>637</v>
      </c>
      <c r="C65" s="119"/>
      <c r="D65" s="72" t="s">
        <v>485</v>
      </c>
      <c r="E65" s="51">
        <f>'ОБЩИЙ ПРАЙС ЛИСТ'!F619</f>
        <v>1370</v>
      </c>
      <c r="F65" s="53"/>
    </row>
    <row r="66" spans="1:6" ht="4.5" customHeight="1">
      <c r="A66" s="53"/>
      <c r="B66" s="55"/>
      <c r="C66" s="53"/>
      <c r="D66" s="56"/>
      <c r="E66" s="135"/>
      <c r="F66" s="53"/>
    </row>
  </sheetData>
  <protectedRanges>
    <protectedRange password="C64C" sqref="C2:D4 E5 B66:D8328 B5:D5 E2" name="Диапазон1_7_1"/>
    <protectedRange password="C64C" sqref="B2:B4" name="Диапазон1_2"/>
    <protectedRange password="C64C" sqref="D30 E30" name="Диапазон1_7_6_5"/>
    <protectedRange password="C64C" sqref="D31 D6:D8" name="Диапазон1_7_11_5"/>
    <protectedRange password="C64C" sqref="D33 D46 D44" name="Диапазон1_7_5_2_2_2"/>
    <protectedRange password="C64C" sqref="D40 D45" name="Диапазон1_7_6_2_2"/>
    <protectedRange password="C64C" sqref="D14:D15 D28:D29 D27 E27" name="Диапазон1_7_8_1_2"/>
    <protectedRange password="C64C" sqref="D9:D10 D12" name="Диапазон1_7_12_7_2"/>
    <protectedRange password="C64C" sqref="B9:B10 B12" name="Диапазон1_3_3_1_1_2"/>
    <protectedRange password="C64C" sqref="C9:C10 C12:C13" name="Диапазон1_7_2_1_2"/>
    <protectedRange password="C64C" sqref="B6:B8" name="Диапазон1_7_4_2"/>
    <protectedRange password="C64C" sqref="C45 C14:C15 C40:C42 C31 C6:C8 C27:C29" name="Диапазон1_7_3_1_5"/>
    <protectedRange password="C64C" sqref="C44 B30:C30 C33 C46" name="Диапазон1_7_6_1_2"/>
    <protectedRange password="C64C" sqref="B33 B40 B44:B46" name="Диапазон1_3_3_2_2_1_2"/>
    <protectedRange password="C64C" sqref="B31" name="Диапазон1_7_4_1_1_4_5"/>
    <protectedRange password="C64C" sqref="D32" name="Диапазон1_7_11_1_2"/>
    <protectedRange password="C64C" sqref="C32" name="Диапазон1_7_3_1_1_2"/>
    <protectedRange password="C64C" sqref="B32" name="Диапазон1_7_4_1_1_4_1_2"/>
    <protectedRange password="C64C" sqref="D34" name="Диапазон1_7_11_2_2"/>
    <protectedRange password="C64C" sqref="C34" name="Диапазон1_7_3_1_2_2"/>
    <protectedRange password="C64C" sqref="B34" name="Диапазон1_7_4_1_1_4_2_2"/>
    <protectedRange password="C64C" sqref="D35 D38" name="Диапазон1_7_11_3_2"/>
    <protectedRange password="C64C" sqref="C35:C36 C38:C39" name="Диапазон1_7_3_1_3_2"/>
    <protectedRange password="C64C" sqref="B35 B38" name="Диапазон1_7_4_1_1_4_3_2"/>
    <protectedRange password="C64C" sqref="E4" name="Диапазон1_7_1_10_10_3_7_3_3_2"/>
    <protectedRange password="C64C" sqref="E6:E10 E29 E44 E46 E12 E38 E31:E36 E52 E48:E49 E40:E41" name="Диапазон1_7_1_10_10_3_7_3_3_2_1"/>
    <protectedRange password="C64C" sqref="B53:D53 E53" name="Диапазон1_7"/>
    <protectedRange password="C64C" sqref="B55:B59" name="Диапазон1_7_6"/>
    <protectedRange password="C64C" sqref="D55:D59" name="Диапазон1_7_2_3"/>
    <protectedRange password="C64C" sqref="C54:C55" name="Диапазон1_7_2_2_2_3"/>
    <protectedRange password="C64C" sqref="C56" name="Диапазон1_7_2_3_2_3"/>
    <protectedRange password="C64C" sqref="C57" name="Диапазон1_7_3_2_2_2"/>
    <protectedRange password="C64C" sqref="C58:C59" name="Диапазон1_7_3_3_2_3"/>
    <protectedRange password="C64C" sqref="E56:E57" name="Диапазон1_7_1_10_10_3_7_3_3_2_1_4"/>
    <protectedRange password="C64C" sqref="E58:E59" name="Диапазон1_7_1_10_10_3_7_3_3_2_1_4_1"/>
    <protectedRange password="C64C" sqref="B60" name="Диапазон1_7_6_1"/>
    <protectedRange password="C64C" sqref="D60 E60" name="Диапазон1_7_2_3_1"/>
    <protectedRange password="C64C" sqref="C60" name="Диапазон1_7_3_3_2_3_1"/>
    <protectedRange password="C64C" sqref="B61:B63" name="Диапазон1_7_6_2"/>
    <protectedRange password="C64C" sqref="D62:D63" name="Диапазон1_7_2_3_2"/>
    <protectedRange password="C64C" sqref="C61:C63" name="Диапазон1_7_3_3_2_3_2"/>
    <protectedRange password="C64C" sqref="E62:E63" name="Диапазон1_7_1_10_10_3_7_3_3_2_1_4_2"/>
    <protectedRange password="C64C" sqref="B64:D64 E64" name="Диапазон1_3"/>
    <protectedRange password="C64C" sqref="B65:D65" name="Диапазон1_3_3_1"/>
    <protectedRange password="C64C" sqref="E65" name="Диапазон1_7_1_10_10_3_7_3_3_2_1_4_1_5_1"/>
    <protectedRange password="C64C" sqref="B13" name="Диапазон1_3_3_1_1_2_1"/>
    <protectedRange password="C64C" sqref="D13" name="Диапазон1_7_12_7_2_1"/>
    <protectedRange password="C64C" sqref="E13" name="Диапазон1_7_1_10_10_3_7_3_3_2_1_1"/>
    <protectedRange password="C64C" sqref="B39" name="Диапазон1_7_4_1_1_4_3_2_1"/>
    <protectedRange password="C64C" sqref="D39 D41:D42" name="Диапазон1_7_11_3_2_1"/>
    <protectedRange password="C64C" sqref="E39" name="Диапазон1_7_1_10_10_3_7_3_3_2_1_2"/>
    <protectedRange password="C64C" sqref="B42" name="Диапазон1_3_3_2_2_1_2_1"/>
    <protectedRange password="C64C" sqref="E42" name="Диапазон1_7_1_10_10_3_7_3_3_2_1_3"/>
    <protectedRange password="C64C" sqref="B54" name="Диапазон1_7_6_3"/>
    <protectedRange password="C64C" sqref="D54" name="Диапазон1_7_2_3_3"/>
    <protectedRange password="C64C" sqref="E54" name="Диапазон1_7_1_10_10_3_7_3_3_2_1_4_3"/>
    <protectedRange password="C64C" sqref="D61" name="Диапазон1_7_2_3_2_1"/>
    <protectedRange password="C64C" sqref="E61" name="Диапазон1_7_1_10_10_3_7_3_3_2_1_4_2_1"/>
    <protectedRange password="C64C" sqref="E3" name="Диапазон1_7_1_10_10_3_7_3_3_2_2"/>
    <protectedRange password="C64C" sqref="E14:E15" name="Диапазон1_7_1_10_10_3_7_3_3_2_1_5"/>
    <protectedRange password="C64C" sqref="E28" name="Диапазон1_7_1_10_10_3_7_3_3_2_1_6"/>
    <protectedRange password="C64C" sqref="E45 E50" name="Диапазон1_7_1_10_10_3_7_3_3_2_1_7"/>
    <protectedRange password="C64C" sqref="E55" name="Диапазон1_7_1_10_10_3_7_3_3_2_1_4_4"/>
    <protectedRange password="C64C" sqref="D11" name="Диапазон1_7_8_1_2_1"/>
    <protectedRange password="C64C" sqref="C11" name="Диапазон1_7_2_1_2_1"/>
    <protectedRange password="C64C" sqref="E11" name="Диапазон1_7_1_10_10_3_7_3_3_2_1_8"/>
    <protectedRange password="C64C" sqref="D16 D18:D24" name="Диапазон1_7_8_1_2_2"/>
    <protectedRange password="C64C" sqref="C16 C18:C24 C26" name="Диапазон1_7_3_1_5_1"/>
    <protectedRange password="C64C" sqref="E26 E16:E24" name="Диапазон1_7_1_10_10_3_7_3_3_2_1_5_1"/>
    <protectedRange password="C64C" sqref="D37" name="Диапазон1_7_11_3_2_2"/>
    <protectedRange password="C64C" sqref="C37" name="Диапазон1_7_3_1_3_2_1"/>
    <protectedRange password="C64C" sqref="E37" name="Диапазон1_7_1_10_10_3_7_3_3_2_1_9"/>
    <protectedRange password="C64C" sqref="C43" name="Диапазон1_7_3_1_5_2"/>
    <protectedRange password="C64C" sqref="D43" name="Диапазон1_7_11_3_2_1_1"/>
    <protectedRange password="C64C" sqref="E43" name="Диапазон1_7_1_10_10_3_7_3_3_2_1_3_1"/>
    <protectedRange password="C64C" sqref="D47" name="Диапазон1_7_5_2_2_2_1"/>
    <protectedRange password="C64C" sqref="C47:C50 C52" name="Диапазон1_7_6_1_2_1"/>
    <protectedRange password="C64C" sqref="E47" name="Диапазон1_7_1_10_10_3_7_3_3_2_1_10"/>
    <protectedRange password="C64C" sqref="D17" name="Диапазон1_7_8_1_2_2_1"/>
    <protectedRange password="C64C" sqref="C17" name="Диапазон1_7_3_1_5_1_1"/>
    <protectedRange password="C64C" sqref="E51 B25:D25 B51:D51 E25" name="Диапазон1_7_2"/>
    <protectedRange password="C64C" sqref="B26" name="Диапазон1_7_6_3_1"/>
    <protectedRange password="C64C" sqref="D26" name="Диапазон1_7_2_3_3_1"/>
    <protectedRange password="C64C" sqref="D36" name="Диапазон1_7_11_3_2_3"/>
    <protectedRange password="C64C" sqref="B48" name="Диапазон1_3_3_2_2_1_2_2"/>
    <protectedRange password="C64C" sqref="D48" name="Диапазон1_7_5_2_2_2_2"/>
    <protectedRange password="C64C" sqref="D49:D50" name="Диапазон1_7_5_2_2_2_1_1"/>
    <protectedRange password="C64C" sqref="B52" name="Диапазон1_7_6_3_2"/>
    <protectedRange password="C64C" sqref="D52" name="Диапазон1_7_2_3_3_2"/>
    <protectedRange password="C64C" sqref="C1" name="Диапазон1_7_1_1_1_4"/>
    <protectedRange password="C64C" sqref="B1" name="Диапазон1_7_1_1_1"/>
    <protectedRange password="C64C" sqref="D1" name="Диапазон1_7_1_1_1_1"/>
  </protectedRanges>
  <mergeCells count="9">
    <mergeCell ref="B60:E60"/>
    <mergeCell ref="B64:E64"/>
    <mergeCell ref="B25:E25"/>
    <mergeCell ref="B27:E27"/>
    <mergeCell ref="B30:E30"/>
    <mergeCell ref="B51:E51"/>
    <mergeCell ref="B53:E53"/>
    <mergeCell ref="B2:E2"/>
    <mergeCell ref="B5:E5"/>
  </mergeCells>
  <pageMargins left="0.7" right="0.7" top="0.75" bottom="0.75" header="0.3" footer="0.3"/>
  <pageSetup paperSize="9" scale="47" fitToHeight="0" orientation="portrait" r:id="rId1"/>
  <ignoredErrors>
    <ignoredError sqref="E54:E59 E3:E4 E26 E28:E29 E48:E49 E52 E21:E24 E31:E35 E61:E63 E65 E42:E47 E50 E6:E19 E20 E37:E40 E41" unlockedFormula="1"/>
    <ignoredError sqref="E36" formula="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pageSetUpPr fitToPage="1"/>
  </sheetPr>
  <dimension ref="A1:F48"/>
  <sheetViews>
    <sheetView zoomScale="55" zoomScaleNormal="55" zoomScaleSheetLayoutView="100" workbookViewId="0">
      <pane ySplit="7" topLeftCell="A8" activePane="bottomLeft" state="frozen"/>
      <selection pane="bottomLeft" activeCell="D14" sqref="D14"/>
    </sheetView>
  </sheetViews>
  <sheetFormatPr defaultColWidth="7.73046875" defaultRowHeight="15.4"/>
  <cols>
    <col min="1" max="1" width="0.86328125" style="5" customWidth="1"/>
    <col min="2" max="2" width="27.73046875" style="8" customWidth="1"/>
    <col min="3" max="3" width="35.73046875" style="5" customWidth="1"/>
    <col min="4" max="4" width="83.73046875" style="24" customWidth="1"/>
    <col min="5" max="5" width="12.73046875" style="14" customWidth="1"/>
    <col min="6" max="6" width="0.86328125" style="5" customWidth="1"/>
    <col min="7" max="16384" width="7.73046875" style="5"/>
  </cols>
  <sheetData>
    <row r="1" spans="1:6" ht="4.5" customHeight="1">
      <c r="A1" s="128"/>
      <c r="B1" s="129"/>
      <c r="C1" s="128"/>
      <c r="D1" s="130"/>
      <c r="E1" s="131"/>
      <c r="F1" s="128"/>
    </row>
    <row r="2" spans="1:6" s="3" customFormat="1" ht="18" customHeight="1">
      <c r="A2" s="53"/>
      <c r="B2" s="1"/>
      <c r="C2" s="20"/>
      <c r="D2" s="20"/>
      <c r="E2" s="10"/>
      <c r="F2" s="53"/>
    </row>
    <row r="3" spans="1:6" s="3" customFormat="1" ht="18" customHeight="1">
      <c r="A3" s="53"/>
      <c r="B3" s="1"/>
      <c r="D3" s="21"/>
      <c r="E3" s="11"/>
      <c r="F3" s="53"/>
    </row>
    <row r="4" spans="1:6" s="3" customFormat="1" ht="18" customHeight="1">
      <c r="A4" s="53"/>
      <c r="B4" s="35"/>
      <c r="C4" s="2"/>
      <c r="D4" s="25"/>
      <c r="E4" s="153"/>
      <c r="F4" s="53"/>
    </row>
    <row r="5" spans="1:6" s="3" customFormat="1" ht="18" customHeight="1">
      <c r="A5" s="53"/>
      <c r="B5" s="6"/>
      <c r="C5" s="4"/>
      <c r="D5" s="26"/>
      <c r="E5" s="153"/>
      <c r="F5" s="53"/>
    </row>
    <row r="6" spans="1:6" s="30" customFormat="1" ht="18" customHeight="1">
      <c r="A6" s="106"/>
      <c r="B6" s="36"/>
      <c r="C6" s="43"/>
      <c r="D6" s="34"/>
      <c r="E6" s="154"/>
      <c r="F6" s="106"/>
    </row>
    <row r="7" spans="1:6" s="27" customFormat="1" ht="13.15">
      <c r="A7" s="54"/>
      <c r="B7" s="145" t="s">
        <v>2777</v>
      </c>
      <c r="C7" s="47"/>
      <c r="D7" s="145" t="s">
        <v>2775</v>
      </c>
      <c r="E7" s="145" t="s">
        <v>2778</v>
      </c>
      <c r="F7" s="54"/>
    </row>
    <row r="8" spans="1:6" s="27" customFormat="1" ht="12.75" customHeight="1">
      <c r="A8" s="54"/>
      <c r="B8" s="155" t="s">
        <v>2798</v>
      </c>
      <c r="C8" s="155"/>
      <c r="D8" s="155"/>
      <c r="E8" s="155"/>
      <c r="F8" s="54"/>
    </row>
    <row r="9" spans="1:6" s="27" customFormat="1" ht="79.5" customHeight="1">
      <c r="A9" s="54"/>
      <c r="B9" s="93" t="s">
        <v>2062</v>
      </c>
      <c r="C9" s="108"/>
      <c r="D9" s="109" t="s">
        <v>2587</v>
      </c>
      <c r="E9" s="51">
        <f>'ОБЩИЙ ПРАЙС ЛИСТ'!F620</f>
        <v>32550</v>
      </c>
      <c r="F9" s="54"/>
    </row>
    <row r="10" spans="1:6" s="27" customFormat="1" ht="79.5" customHeight="1">
      <c r="A10" s="54"/>
      <c r="B10" s="93" t="s">
        <v>2063</v>
      </c>
      <c r="C10" s="108"/>
      <c r="D10" s="109" t="s">
        <v>2588</v>
      </c>
      <c r="E10" s="51">
        <f>'ОБЩИЙ ПРАЙС ЛИСТ'!F621</f>
        <v>37800</v>
      </c>
      <c r="F10" s="54"/>
    </row>
    <row r="11" spans="1:6" s="27" customFormat="1" ht="12.75" customHeight="1">
      <c r="A11" s="54"/>
      <c r="B11" s="155" t="s">
        <v>2799</v>
      </c>
      <c r="C11" s="155"/>
      <c r="D11" s="155"/>
      <c r="E11" s="155"/>
      <c r="F11" s="54"/>
    </row>
    <row r="12" spans="1:6" s="30" customFormat="1" ht="79.5" customHeight="1">
      <c r="A12" s="106"/>
      <c r="B12" s="93" t="s">
        <v>221</v>
      </c>
      <c r="C12" s="110"/>
      <c r="D12" s="109" t="s">
        <v>2589</v>
      </c>
      <c r="E12" s="147">
        <f>'ОБЩИЙ ПРАЙС ЛИСТ'!F637</f>
        <v>8414</v>
      </c>
      <c r="F12" s="106"/>
    </row>
    <row r="13" spans="1:6" s="30" customFormat="1" ht="79.5" customHeight="1">
      <c r="A13" s="106"/>
      <c r="B13" s="93" t="s">
        <v>222</v>
      </c>
      <c r="C13" s="110"/>
      <c r="D13" s="109" t="s">
        <v>575</v>
      </c>
      <c r="E13" s="147">
        <f>'ОБЩИЙ ПРАЙС ЛИСТ'!F633</f>
        <v>10695</v>
      </c>
      <c r="F13" s="106"/>
    </row>
    <row r="14" spans="1:6" s="30" customFormat="1" ht="79.5" customHeight="1">
      <c r="A14" s="106"/>
      <c r="B14" s="93" t="s">
        <v>707</v>
      </c>
      <c r="C14" s="111"/>
      <c r="D14" s="109" t="s">
        <v>2590</v>
      </c>
      <c r="E14" s="147">
        <f>'ОБЩИЙ ПРАЙС ЛИСТ'!F631</f>
        <v>4725</v>
      </c>
      <c r="F14" s="106"/>
    </row>
    <row r="15" spans="1:6" s="30" customFormat="1" ht="79.5" customHeight="1">
      <c r="A15" s="106"/>
      <c r="B15" s="93" t="s">
        <v>2944</v>
      </c>
      <c r="C15" s="111"/>
      <c r="D15" s="109" t="s">
        <v>2961</v>
      </c>
      <c r="E15" s="147">
        <f>'ОБЩИЙ ПРАЙС ЛИСТ'!F632</f>
        <v>3966</v>
      </c>
      <c r="F15" s="106"/>
    </row>
    <row r="16" spans="1:6" s="30" customFormat="1" ht="79.5" customHeight="1">
      <c r="A16" s="106"/>
      <c r="B16" s="93" t="s">
        <v>708</v>
      </c>
      <c r="C16" s="111"/>
      <c r="D16" s="109" t="s">
        <v>2591</v>
      </c>
      <c r="E16" s="147">
        <f>'ОБЩИЙ ПРАЙС ЛИСТ'!F634</f>
        <v>8505</v>
      </c>
      <c r="F16" s="106"/>
    </row>
    <row r="17" spans="1:6" s="30" customFormat="1" ht="79.5" customHeight="1">
      <c r="A17" s="106"/>
      <c r="B17" s="93" t="s">
        <v>2945</v>
      </c>
      <c r="C17" s="111"/>
      <c r="D17" s="109" t="s">
        <v>2960</v>
      </c>
      <c r="E17" s="147">
        <f>'ОБЩИЙ ПРАЙС ЛИСТ'!F635</f>
        <v>28084</v>
      </c>
      <c r="F17" s="106"/>
    </row>
    <row r="18" spans="1:6" s="30" customFormat="1" ht="79.5" customHeight="1">
      <c r="A18" s="106"/>
      <c r="B18" s="93" t="s">
        <v>2946</v>
      </c>
      <c r="C18" s="111"/>
      <c r="D18" s="109" t="s">
        <v>2959</v>
      </c>
      <c r="E18" s="147">
        <f>'ОБЩИЙ ПРАЙС ЛИСТ'!F636</f>
        <v>12707</v>
      </c>
      <c r="F18" s="106"/>
    </row>
    <row r="19" spans="1:6" s="30" customFormat="1" ht="79.5" customHeight="1">
      <c r="A19" s="106"/>
      <c r="B19" s="93" t="s">
        <v>709</v>
      </c>
      <c r="C19" s="111"/>
      <c r="D19" s="109" t="s">
        <v>2592</v>
      </c>
      <c r="E19" s="147">
        <f>'ОБЩИЙ ПРАЙС ЛИСТ'!F630</f>
        <v>8351</v>
      </c>
      <c r="F19" s="106"/>
    </row>
    <row r="20" spans="1:6" s="30" customFormat="1" ht="79.5" customHeight="1">
      <c r="A20" s="106"/>
      <c r="B20" s="93" t="s">
        <v>1831</v>
      </c>
      <c r="C20" s="111"/>
      <c r="D20" s="109" t="s">
        <v>2593</v>
      </c>
      <c r="E20" s="147">
        <f>'ОБЩИЙ ПРАЙС ЛИСТ'!F626</f>
        <v>22155</v>
      </c>
      <c r="F20" s="106"/>
    </row>
    <row r="21" spans="1:6" s="30" customFormat="1" ht="79.5" customHeight="1">
      <c r="A21" s="106"/>
      <c r="B21" s="93" t="s">
        <v>2947</v>
      </c>
      <c r="C21" s="111"/>
      <c r="D21" s="109" t="s">
        <v>2963</v>
      </c>
      <c r="E21" s="147">
        <f>'ОБЩИЙ ПРАЙС ЛИСТ'!F627</f>
        <v>50681</v>
      </c>
      <c r="F21" s="106"/>
    </row>
    <row r="22" spans="1:6" s="30" customFormat="1" ht="79.5" customHeight="1">
      <c r="A22" s="106"/>
      <c r="B22" s="93" t="s">
        <v>710</v>
      </c>
      <c r="C22" s="111"/>
      <c r="D22" s="109" t="s">
        <v>2594</v>
      </c>
      <c r="E22" s="147">
        <f>'ОБЩИЙ ПРАЙС ЛИСТ'!F628</f>
        <v>26775</v>
      </c>
      <c r="F22" s="106"/>
    </row>
    <row r="23" spans="1:6" s="30" customFormat="1" ht="79.5" customHeight="1">
      <c r="A23" s="106"/>
      <c r="B23" s="93" t="s">
        <v>2948</v>
      </c>
      <c r="C23" s="111"/>
      <c r="D23" s="109" t="s">
        <v>2962</v>
      </c>
      <c r="E23" s="147">
        <f>'ОБЩИЙ ПРАЙС ЛИСТ'!F629</f>
        <v>61698</v>
      </c>
      <c r="F23" s="106"/>
    </row>
    <row r="24" spans="1:6" s="30" customFormat="1" ht="79.5" customHeight="1">
      <c r="A24" s="106"/>
      <c r="B24" s="93" t="s">
        <v>1830</v>
      </c>
      <c r="C24" s="111"/>
      <c r="D24" s="109" t="s">
        <v>2595</v>
      </c>
      <c r="E24" s="147">
        <f>'ОБЩИЙ ПРАЙС ЛИСТ'!F639</f>
        <v>9975</v>
      </c>
      <c r="F24" s="106"/>
    </row>
    <row r="25" spans="1:6" s="30" customFormat="1" ht="79.5" customHeight="1">
      <c r="A25" s="106"/>
      <c r="B25" s="93" t="s">
        <v>1829</v>
      </c>
      <c r="C25" s="111"/>
      <c r="D25" s="109" t="s">
        <v>2596</v>
      </c>
      <c r="E25" s="147">
        <f>'ОБЩИЙ ПРАЙС ЛИСТ'!F638</f>
        <v>12995</v>
      </c>
      <c r="F25" s="106"/>
    </row>
    <row r="26" spans="1:6" s="30" customFormat="1" ht="79.5" customHeight="1">
      <c r="A26" s="106"/>
      <c r="B26" s="93" t="s">
        <v>1828</v>
      </c>
      <c r="C26" s="111"/>
      <c r="D26" s="109" t="s">
        <v>2597</v>
      </c>
      <c r="E26" s="147">
        <f>'ОБЩИЙ ПРАЙС ЛИСТ'!F646</f>
        <v>3360</v>
      </c>
      <c r="F26" s="106"/>
    </row>
    <row r="27" spans="1:6" s="30" customFormat="1" ht="79.5" customHeight="1">
      <c r="A27" s="106"/>
      <c r="B27" s="93" t="s">
        <v>1827</v>
      </c>
      <c r="C27" s="111"/>
      <c r="D27" s="109" t="s">
        <v>2598</v>
      </c>
      <c r="E27" s="147">
        <f>'ОБЩИЙ ПРАЙС ЛИСТ'!F647</f>
        <v>5460</v>
      </c>
      <c r="F27" s="106"/>
    </row>
    <row r="28" spans="1:6" s="30" customFormat="1" ht="79.5" customHeight="1">
      <c r="A28" s="106"/>
      <c r="B28" s="93" t="s">
        <v>712</v>
      </c>
      <c r="C28" s="111"/>
      <c r="D28" s="109" t="s">
        <v>2599</v>
      </c>
      <c r="E28" s="147">
        <f>'ОБЩИЙ ПРАЙС ЛИСТ'!F648</f>
        <v>6063</v>
      </c>
      <c r="F28" s="106"/>
    </row>
    <row r="29" spans="1:6" s="30" customFormat="1" ht="12.75" customHeight="1">
      <c r="A29" s="106"/>
      <c r="B29" s="155" t="s">
        <v>2967</v>
      </c>
      <c r="C29" s="155"/>
      <c r="D29" s="155"/>
      <c r="E29" s="155"/>
      <c r="F29" s="106"/>
    </row>
    <row r="30" spans="1:6" s="30" customFormat="1" ht="79.5" customHeight="1">
      <c r="A30" s="106"/>
      <c r="B30" s="93" t="s">
        <v>2965</v>
      </c>
      <c r="C30" s="111"/>
      <c r="D30" s="109" t="s">
        <v>2968</v>
      </c>
      <c r="E30" s="147">
        <f>'ОБЩИЙ ПРАЙС ЛИСТ'!F650</f>
        <v>6566</v>
      </c>
      <c r="F30" s="106"/>
    </row>
    <row r="31" spans="1:6" s="30" customFormat="1" ht="12.75" customHeight="1">
      <c r="A31" s="106"/>
      <c r="B31" s="155" t="s">
        <v>2800</v>
      </c>
      <c r="C31" s="155"/>
      <c r="D31" s="155"/>
      <c r="E31" s="155"/>
      <c r="F31" s="106"/>
    </row>
    <row r="32" spans="1:6" s="30" customFormat="1" ht="79.5" customHeight="1">
      <c r="A32" s="106"/>
      <c r="B32" s="93" t="s">
        <v>223</v>
      </c>
      <c r="C32" s="112"/>
      <c r="D32" s="109" t="s">
        <v>576</v>
      </c>
      <c r="E32" s="147">
        <f>'ОБЩИЙ ПРАЙС ЛИСТ'!F643</f>
        <v>2315</v>
      </c>
      <c r="F32" s="106"/>
    </row>
    <row r="33" spans="1:6" s="30" customFormat="1" ht="79.5" customHeight="1">
      <c r="A33" s="106"/>
      <c r="B33" s="93" t="s">
        <v>713</v>
      </c>
      <c r="C33" s="111"/>
      <c r="D33" s="109" t="s">
        <v>716</v>
      </c>
      <c r="E33" s="147">
        <f>'ОБЩИЙ ПРАЙС ЛИСТ'!F644</f>
        <v>2371</v>
      </c>
      <c r="F33" s="106"/>
    </row>
    <row r="34" spans="1:6" s="30" customFormat="1" ht="12.75" customHeight="1">
      <c r="A34" s="106"/>
      <c r="B34" s="155" t="s">
        <v>2801</v>
      </c>
      <c r="C34" s="155"/>
      <c r="D34" s="155"/>
      <c r="E34" s="155"/>
      <c r="F34" s="106"/>
    </row>
    <row r="35" spans="1:6" s="30" customFormat="1" ht="79.5" customHeight="1">
      <c r="A35" s="106"/>
      <c r="B35" s="93" t="s">
        <v>224</v>
      </c>
      <c r="C35" s="113"/>
      <c r="D35" s="114" t="s">
        <v>577</v>
      </c>
      <c r="E35" s="147">
        <f>'ОБЩИЙ ПРАЙС ЛИСТ'!F649</f>
        <v>1666</v>
      </c>
      <c r="F35" s="106"/>
    </row>
    <row r="36" spans="1:6" s="30" customFormat="1" ht="79.5" customHeight="1">
      <c r="A36" s="106"/>
      <c r="B36" s="93" t="s">
        <v>2442</v>
      </c>
      <c r="C36" s="113"/>
      <c r="D36" s="114" t="s">
        <v>717</v>
      </c>
      <c r="E36" s="147">
        <f>'ОБЩИЙ ПРАЙС ЛИСТ'!F645</f>
        <v>698</v>
      </c>
      <c r="F36" s="106"/>
    </row>
    <row r="37" spans="1:6" s="30" customFormat="1" ht="12.75" customHeight="1">
      <c r="A37" s="106"/>
      <c r="B37" s="155" t="s">
        <v>2802</v>
      </c>
      <c r="C37" s="155"/>
      <c r="D37" s="155"/>
      <c r="E37" s="155"/>
      <c r="F37" s="106"/>
    </row>
    <row r="38" spans="1:6" s="30" customFormat="1" ht="79.5" customHeight="1">
      <c r="A38" s="106"/>
      <c r="B38" s="93" t="s">
        <v>303</v>
      </c>
      <c r="C38" s="112"/>
      <c r="D38" s="109" t="s">
        <v>573</v>
      </c>
      <c r="E38" s="147">
        <f>'ОБЩИЙ ПРАЙС ЛИСТ'!F640</f>
        <v>2778</v>
      </c>
      <c r="F38" s="106"/>
    </row>
    <row r="39" spans="1:6" s="30" customFormat="1" ht="79.5" customHeight="1">
      <c r="A39" s="106"/>
      <c r="B39" s="93" t="s">
        <v>715</v>
      </c>
      <c r="C39" s="113"/>
      <c r="D39" s="114" t="s">
        <v>718</v>
      </c>
      <c r="E39" s="147">
        <f>'ОБЩИЙ ПРАЙС ЛИСТ'!F641</f>
        <v>2658</v>
      </c>
      <c r="F39" s="106"/>
    </row>
    <row r="40" spans="1:6" s="30" customFormat="1" ht="12.75" customHeight="1">
      <c r="A40" s="106"/>
      <c r="B40" s="155" t="s">
        <v>2803</v>
      </c>
      <c r="C40" s="155"/>
      <c r="D40" s="155"/>
      <c r="E40" s="155"/>
      <c r="F40" s="106"/>
    </row>
    <row r="41" spans="1:6" s="30" customFormat="1" ht="79.5" customHeight="1">
      <c r="A41" s="106"/>
      <c r="B41" s="93" t="s">
        <v>225</v>
      </c>
      <c r="C41" s="112"/>
      <c r="D41" s="114" t="s">
        <v>574</v>
      </c>
      <c r="E41" s="147">
        <f>'ОБЩИЙ ПРАЙС ЛИСТ'!F642</f>
        <v>1251</v>
      </c>
      <c r="F41" s="106"/>
    </row>
    <row r="42" spans="1:6" s="30" customFormat="1" ht="12.75" customHeight="1">
      <c r="A42" s="106"/>
      <c r="B42" s="155" t="s">
        <v>2804</v>
      </c>
      <c r="C42" s="155"/>
      <c r="D42" s="155"/>
      <c r="E42" s="155"/>
      <c r="F42" s="106"/>
    </row>
    <row r="43" spans="1:6" s="30" customFormat="1" ht="90" customHeight="1">
      <c r="A43" s="106"/>
      <c r="B43" s="93" t="s">
        <v>2078</v>
      </c>
      <c r="C43" s="112"/>
      <c r="D43" s="109" t="s">
        <v>2600</v>
      </c>
      <c r="E43" s="51">
        <f>'ОБЩИЙ ПРАЙС ЛИСТ'!F622</f>
        <v>142700</v>
      </c>
      <c r="F43" s="106"/>
    </row>
    <row r="44" spans="1:6" ht="12.75" customHeight="1">
      <c r="A44" s="128"/>
      <c r="B44" s="155" t="s">
        <v>2805</v>
      </c>
      <c r="C44" s="155"/>
      <c r="D44" s="155"/>
      <c r="E44" s="155"/>
      <c r="F44" s="128"/>
    </row>
    <row r="45" spans="1:6" ht="79.5" customHeight="1">
      <c r="A45" s="128"/>
      <c r="B45" s="93" t="s">
        <v>686</v>
      </c>
      <c r="C45" s="115"/>
      <c r="D45" s="109" t="s">
        <v>2601</v>
      </c>
      <c r="E45" s="51">
        <f>'ОБЩИЙ ПРАЙС ЛИСТ'!F623</f>
        <v>3114</v>
      </c>
      <c r="F45" s="128"/>
    </row>
    <row r="46" spans="1:6" ht="79.5" customHeight="1">
      <c r="A46" s="128"/>
      <c r="B46" s="93" t="s">
        <v>687</v>
      </c>
      <c r="C46" s="115"/>
      <c r="D46" s="109" t="s">
        <v>1862</v>
      </c>
      <c r="E46" s="51">
        <f>'ОБЩИЙ ПРАЙС ЛИСТ'!F624</f>
        <v>3146</v>
      </c>
      <c r="F46" s="128"/>
    </row>
    <row r="47" spans="1:6" ht="79.5" customHeight="1">
      <c r="A47" s="128"/>
      <c r="B47" s="93" t="s">
        <v>688</v>
      </c>
      <c r="C47" s="115"/>
      <c r="D47" s="109" t="s">
        <v>1863</v>
      </c>
      <c r="E47" s="51">
        <f>'ОБЩИЙ ПРАЙС ЛИСТ'!F625</f>
        <v>658</v>
      </c>
      <c r="F47" s="128"/>
    </row>
    <row r="48" spans="1:6" ht="4.5" customHeight="1">
      <c r="A48" s="128"/>
      <c r="B48" s="129"/>
      <c r="C48" s="128"/>
      <c r="D48" s="130"/>
      <c r="E48" s="131"/>
      <c r="F48" s="128"/>
    </row>
  </sheetData>
  <protectedRanges>
    <protectedRange password="C64C" sqref="B12 D12 B11:D11 E11" name="Диапазон1_7"/>
    <protectedRange password="C64C" sqref="C12" name="Диапазон1_7_2"/>
    <protectedRange password="C64C" sqref="B31:B32 D32 D35 D38 D41 D13 B37:B38 B34:B35 B40:B41 B13 E34 E37 E40 D31 D40 D37 D34 E31" name="Диапазон1_7_3"/>
    <protectedRange password="C64C" sqref="C13 C31:C32 C34:C35 C40:C41 C37:C38 C43" name="Диапазон1_7_2_1"/>
    <protectedRange password="C64C" sqref="E12:E13 E9:E10" name="Диапазон1_7_1_10_10_3_7_3_3_2_1_4_1"/>
    <protectedRange password="C64C" sqref="E32" name="Диапазон1_7_1_10_10_3_7_3_3_2_1_4_1_2"/>
    <protectedRange password="C64C" sqref="E35" name="Диапазон1_7_1_10_10_3_7_3_3_2_1_4_1_3"/>
    <protectedRange password="C64C" sqref="E38" name="Диапазон1_7_1_10_10_3_7_3_3_2_1_4_1_4"/>
    <protectedRange password="C64C" sqref="E41 E43" name="Диапазон1_7_1_10_10_3_7_3_3_2_1_4_1_5"/>
    <protectedRange password="C64C" sqref="C9:C10" name="Диапазон1_7_1_1_1"/>
    <protectedRange password="C64C" sqref="B44:D44 E44" name="Диапазон1_7_1"/>
    <protectedRange password="C64C" sqref="B45:B47" name="Диапазон1_7_4_3"/>
    <protectedRange password="C64C" sqref="D45:D47" name="Диапазон1_7_4_4"/>
    <protectedRange password="C64C" sqref="E45:E47" name="Диапазон1_7_1_10_10_3_7_3_3_2_1_4_1_5_1_2"/>
    <protectedRange password="C64C" sqref="B14:B28 B30" name="Диапазон1_7_3_1_2"/>
    <protectedRange password="C64C" sqref="C14:C28 C30" name="Диапазон1_7_3_1_1_1_1"/>
    <protectedRange password="C64C" sqref="E14:E28 E30" name="Диапазон1_7_1_10_10_3_7_3_3_2_1_4_1_1_1"/>
    <protectedRange password="C64C" sqref="D14:D15" name="Диапазон1_7_3_1_2_1"/>
    <protectedRange password="C64C" sqref="D16:D18" name="Диапазон1_7_3_1_3"/>
    <protectedRange password="C64C" sqref="D19" name="Диапазон1_7_3_1_4"/>
    <protectedRange password="C64C" sqref="D20:D21" name="Диапазон1_7_3_1_5"/>
    <protectedRange password="C64C" sqref="D22:D23" name="Диапазон1_7_3_1_6"/>
    <protectedRange password="C64C" sqref="D24" name="Диапазон1_7_3_1_7"/>
    <protectedRange password="C64C" sqref="D25" name="Диапазон1_7_3_1_8"/>
    <protectedRange password="C64C" sqref="D26" name="Диапазон1_7_3_1_9"/>
    <protectedRange password="C64C" sqref="D27" name="Диапазон1_7_3_1_10"/>
    <protectedRange password="C64C" sqref="D28 D30" name="Диапазон1_7_3_1_11"/>
    <protectedRange password="C64C" sqref="B33" name="Диапазон1_7_3_1_12"/>
    <protectedRange password="C64C" sqref="C33" name="Диапазон1_7_3_1_1_1_2"/>
    <protectedRange password="C64C" sqref="E33" name="Диапазон1_7_1_10_10_3_7_3_3_2_1_4_1_1_2"/>
    <protectedRange password="C64C" sqref="D33" name="Диапазон1_7_3_1_12_1"/>
    <protectedRange password="C64C" sqref="B36" name="Диапазон1_7_3_2"/>
    <protectedRange password="C64C" sqref="C36" name="Диапазон1_7_2_1_1"/>
    <protectedRange password="C64C" sqref="E36" name="Диапазон1_7_1_10_10_3_7_3_3_2_1_4_1_3_1"/>
    <protectedRange password="C64C" sqref="D36" name="Диапазон1_7_3_2_1"/>
    <protectedRange password="C64C" sqref="B39" name="Диапазон1_7_3_3"/>
    <protectedRange password="C64C" sqref="C39" name="Диапазон1_7_2_1_2"/>
    <protectedRange password="C64C" sqref="E39" name="Диапазон1_7_1_10_10_3_7_3_3_2_1_4_1_3_2"/>
    <protectedRange password="C64C" sqref="D39" name="Диапазон1_7_3_3_1"/>
    <protectedRange password="C64C" sqref="B8:D8 E8" name="Диапазон1_7_11"/>
    <protectedRange password="C64C" sqref="B9:B10" name="Диапазон1_7_1_1_1_1"/>
    <protectedRange password="C64C" sqref="D9:D10" name="Диапазон1_7_1_1_1_2"/>
    <protectedRange password="C64C" sqref="B42:D42 E42" name="Диапазон1_7_1_1"/>
    <protectedRange password="C64C" sqref="B43" name="Диапазон1_7_4_1_1"/>
    <protectedRange password="C64C" sqref="D43" name="Диапазон1_7_4_2_1"/>
    <protectedRange password="C64C" sqref="C7" name="Диапазон1_7_1_1_1_4"/>
    <protectedRange password="C64C" sqref="D5" name="Диапазон1_7_1_1_2_1_1_2_1_1_1_1_1"/>
    <protectedRange password="C64C" sqref="B7" name="Диапазон1_7_1_1_1_3"/>
    <protectedRange password="C64C" sqref="D7" name="Диапазон1_7_1_1_1_5"/>
    <protectedRange password="C64C" sqref="B29 D29" name="Диапазон1_7_1_2_1_2_2"/>
    <protectedRange password="C64C" sqref="C29" name="Диапазон1_7_1_2_1_3_1"/>
  </protectedRanges>
  <mergeCells count="9">
    <mergeCell ref="B44:E44"/>
    <mergeCell ref="B31:E31"/>
    <mergeCell ref="B34:E34"/>
    <mergeCell ref="B37:E37"/>
    <mergeCell ref="B40:E40"/>
    <mergeCell ref="B42:E42"/>
    <mergeCell ref="B29:E29"/>
    <mergeCell ref="B8:E8"/>
    <mergeCell ref="B11:E11"/>
  </mergeCells>
  <pageMargins left="0.7" right="0.7" top="0.75" bottom="0.75" header="0.3" footer="0.3"/>
  <pageSetup paperSize="9" scale="47" fitToHeight="0" orientation="portrait" r:id="rId1"/>
  <ignoredErrors>
    <ignoredError sqref="E9:E10 E24:E28 E43 E32:E33 E35:E36 E38:E39 E41 E45 E12:E14 E16 E19:E20 E22 E23 E21 E17:E18 E15 E30 E46:E47"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pageSetUpPr fitToPage="1"/>
  </sheetPr>
  <dimension ref="A1:F154"/>
  <sheetViews>
    <sheetView zoomScale="70" zoomScaleNormal="70" zoomScaleSheetLayoutView="100" workbookViewId="0">
      <pane ySplit="1" topLeftCell="A2" activePane="bottomLeft" state="frozen"/>
      <selection pane="bottomLeft" activeCell="F1" sqref="F1:F1048576"/>
    </sheetView>
  </sheetViews>
  <sheetFormatPr defaultColWidth="9.1328125" defaultRowHeight="15.4"/>
  <cols>
    <col min="1" max="1" width="0.86328125" style="3" customWidth="1"/>
    <col min="2" max="2" width="27.73046875" style="7" customWidth="1"/>
    <col min="3" max="3" width="35.73046875" style="3" customWidth="1"/>
    <col min="4" max="4" width="83.73046875" style="23" customWidth="1"/>
    <col min="5" max="5" width="12.73046875" style="17" customWidth="1"/>
    <col min="6" max="6" width="0.86328125" style="3" customWidth="1"/>
    <col min="7" max="16384" width="9.1328125" style="3"/>
  </cols>
  <sheetData>
    <row r="1" spans="1:6" s="27" customFormat="1" ht="25.5" customHeight="1">
      <c r="A1" s="54"/>
      <c r="B1" s="145" t="s">
        <v>2777</v>
      </c>
      <c r="C1" s="47"/>
      <c r="D1" s="145" t="s">
        <v>2775</v>
      </c>
      <c r="E1" s="145" t="s">
        <v>2778</v>
      </c>
      <c r="F1" s="54"/>
    </row>
    <row r="2" spans="1:6" s="27" customFormat="1" ht="25.5" customHeight="1">
      <c r="A2" s="54"/>
      <c r="B2" s="155" t="s">
        <v>2806</v>
      </c>
      <c r="C2" s="155"/>
      <c r="D2" s="155"/>
      <c r="E2" s="155"/>
      <c r="F2" s="54"/>
    </row>
    <row r="3" spans="1:6" s="27" customFormat="1" ht="79.5" customHeight="1">
      <c r="A3" s="54"/>
      <c r="B3" s="48" t="s">
        <v>86</v>
      </c>
      <c r="C3" s="42"/>
      <c r="D3" s="72" t="s">
        <v>2704</v>
      </c>
      <c r="E3" s="147">
        <f>'ОБЩИЙ ПРАЙС ЛИСТ'!F766</f>
        <v>3700</v>
      </c>
      <c r="F3" s="54"/>
    </row>
    <row r="4" spans="1:6" s="27" customFormat="1" ht="79.5" customHeight="1">
      <c r="A4" s="54"/>
      <c r="B4" s="48" t="s">
        <v>87</v>
      </c>
      <c r="C4" s="42"/>
      <c r="D4" s="72" t="s">
        <v>2705</v>
      </c>
      <c r="E4" s="147">
        <f>'ОБЩИЙ ПРАЙС ЛИСТ'!F767</f>
        <v>3700</v>
      </c>
      <c r="F4" s="54"/>
    </row>
    <row r="5" spans="1:6" s="27" customFormat="1" ht="79.5" customHeight="1">
      <c r="A5" s="54"/>
      <c r="B5" s="48" t="s">
        <v>2698</v>
      </c>
      <c r="C5" s="42"/>
      <c r="D5" s="72" t="s">
        <v>2701</v>
      </c>
      <c r="E5" s="147">
        <f>'ОБЩИЙ ПРАЙС ЛИСТ'!F768</f>
        <v>609</v>
      </c>
      <c r="F5" s="54"/>
    </row>
    <row r="6" spans="1:6" s="27" customFormat="1" ht="79.5" customHeight="1">
      <c r="A6" s="54"/>
      <c r="B6" s="48" t="s">
        <v>88</v>
      </c>
      <c r="C6" s="42"/>
      <c r="D6" s="72" t="s">
        <v>407</v>
      </c>
      <c r="E6" s="147">
        <f>'ОБЩИЙ ПРАЙС ЛИСТ'!F769</f>
        <v>1310</v>
      </c>
      <c r="F6" s="54"/>
    </row>
    <row r="7" spans="1:6" s="27" customFormat="1" ht="79.5" customHeight="1">
      <c r="A7" s="54"/>
      <c r="B7" s="69" t="s">
        <v>89</v>
      </c>
      <c r="C7" s="42"/>
      <c r="D7" s="72" t="s">
        <v>408</v>
      </c>
      <c r="E7" s="147">
        <f>'ОБЩИЙ ПРАЙС ЛИСТ'!F765</f>
        <v>1310</v>
      </c>
      <c r="F7" s="54"/>
    </row>
    <row r="8" spans="1:6" s="27" customFormat="1" ht="79.5" customHeight="1">
      <c r="A8" s="54"/>
      <c r="B8" s="48" t="s">
        <v>329</v>
      </c>
      <c r="C8" s="42"/>
      <c r="D8" s="72" t="s">
        <v>409</v>
      </c>
      <c r="E8" s="149">
        <f>'ОБЩИЙ ПРАЙС ЛИСТ'!F196</f>
        <v>3130</v>
      </c>
      <c r="F8" s="54"/>
    </row>
    <row r="9" spans="1:6" s="27" customFormat="1" ht="79.5" customHeight="1">
      <c r="A9" s="54"/>
      <c r="B9" s="48" t="s">
        <v>330</v>
      </c>
      <c r="C9" s="42"/>
      <c r="D9" s="72" t="s">
        <v>410</v>
      </c>
      <c r="E9" s="149">
        <f>'ОБЩИЙ ПРАЙС ЛИСТ'!F195</f>
        <v>3130</v>
      </c>
      <c r="F9" s="54"/>
    </row>
    <row r="10" spans="1:6" s="27" customFormat="1" ht="79.5" customHeight="1">
      <c r="A10" s="54"/>
      <c r="B10" s="48" t="s">
        <v>90</v>
      </c>
      <c r="C10" s="42"/>
      <c r="D10" s="72" t="s">
        <v>411</v>
      </c>
      <c r="E10" s="149">
        <f>'ОБЩИЙ ПРАЙС ЛИСТ'!F194</f>
        <v>1200</v>
      </c>
      <c r="F10" s="54"/>
    </row>
    <row r="11" spans="1:6" s="27" customFormat="1" ht="79.5" customHeight="1">
      <c r="A11" s="54"/>
      <c r="B11" s="48" t="s">
        <v>331</v>
      </c>
      <c r="C11" s="42"/>
      <c r="D11" s="72" t="s">
        <v>412</v>
      </c>
      <c r="E11" s="149">
        <f>'ОБЩИЙ ПРАЙС ЛИСТ'!F197</f>
        <v>910</v>
      </c>
      <c r="F11" s="54"/>
    </row>
    <row r="12" spans="1:6" s="27" customFormat="1" ht="12.75" customHeight="1">
      <c r="A12" s="54"/>
      <c r="B12" s="155" t="s">
        <v>2807</v>
      </c>
      <c r="C12" s="155"/>
      <c r="D12" s="155"/>
      <c r="E12" s="155"/>
      <c r="F12" s="54"/>
    </row>
    <row r="13" spans="1:6" s="27" customFormat="1" ht="79.5" customHeight="1">
      <c r="A13" s="54"/>
      <c r="B13" s="48" t="s">
        <v>2468</v>
      </c>
      <c r="C13" s="42"/>
      <c r="D13" s="72" t="s">
        <v>2602</v>
      </c>
      <c r="E13" s="149">
        <f>'ОБЩИЙ ПРАЙС ЛИСТ'!F198</f>
        <v>2080</v>
      </c>
      <c r="F13" s="54"/>
    </row>
    <row r="14" spans="1:6" s="27" customFormat="1" ht="79.5" customHeight="1">
      <c r="A14" s="54"/>
      <c r="B14" s="48" t="s">
        <v>2469</v>
      </c>
      <c r="C14" s="42"/>
      <c r="D14" s="72" t="s">
        <v>2474</v>
      </c>
      <c r="E14" s="149">
        <f>'ОБЩИЙ ПРАЙС ЛИСТ'!F199</f>
        <v>3430</v>
      </c>
      <c r="F14" s="54"/>
    </row>
    <row r="15" spans="1:6" s="27" customFormat="1" ht="12.75" customHeight="1">
      <c r="A15" s="54"/>
      <c r="B15" s="155" t="s">
        <v>2808</v>
      </c>
      <c r="C15" s="155"/>
      <c r="D15" s="155"/>
      <c r="E15" s="155"/>
      <c r="F15" s="54"/>
    </row>
    <row r="16" spans="1:6" s="27" customFormat="1" ht="90" customHeight="1">
      <c r="A16" s="54"/>
      <c r="B16" s="48" t="s">
        <v>91</v>
      </c>
      <c r="C16" s="42"/>
      <c r="D16" s="72" t="s">
        <v>2455</v>
      </c>
      <c r="E16" s="149">
        <f>'ОБЩИЙ ПРАЙС ЛИСТ'!F151</f>
        <v>13790</v>
      </c>
      <c r="F16" s="54"/>
    </row>
    <row r="17" spans="1:6" s="27" customFormat="1" ht="90" customHeight="1">
      <c r="A17" s="54"/>
      <c r="B17" s="48" t="s">
        <v>725</v>
      </c>
      <c r="C17" s="42"/>
      <c r="D17" s="72" t="s">
        <v>2454</v>
      </c>
      <c r="E17" s="149">
        <f>'ОБЩИЙ ПРАЙС ЛИСТ'!F117</f>
        <v>14320</v>
      </c>
      <c r="F17" s="54"/>
    </row>
    <row r="18" spans="1:6" s="27" customFormat="1" ht="90" customHeight="1">
      <c r="A18" s="54"/>
      <c r="B18" s="48" t="s">
        <v>726</v>
      </c>
      <c r="C18" s="42"/>
      <c r="D18" s="72" t="s">
        <v>2453</v>
      </c>
      <c r="E18" s="149">
        <f>'ОБЩИЙ ПРАЙС ЛИСТ'!F118</f>
        <v>15020</v>
      </c>
      <c r="F18" s="54"/>
    </row>
    <row r="19" spans="1:6" s="27" customFormat="1" ht="12.75" customHeight="1">
      <c r="A19" s="54"/>
      <c r="B19" s="155" t="s">
        <v>2809</v>
      </c>
      <c r="C19" s="155"/>
      <c r="D19" s="155"/>
      <c r="E19" s="155"/>
      <c r="F19" s="54"/>
    </row>
    <row r="20" spans="1:6" s="27" customFormat="1" ht="90" customHeight="1">
      <c r="A20" s="54"/>
      <c r="B20" s="48" t="s">
        <v>2940</v>
      </c>
      <c r="C20" s="42"/>
      <c r="D20" s="72" t="s">
        <v>2943</v>
      </c>
      <c r="E20" s="149">
        <f>'ОБЩИЙ ПРАЙС ЛИСТ'!F76</f>
        <v>1430</v>
      </c>
      <c r="F20" s="54"/>
    </row>
    <row r="21" spans="1:6" s="27" customFormat="1" ht="90" customHeight="1">
      <c r="A21" s="54"/>
      <c r="B21" s="48" t="s">
        <v>282</v>
      </c>
      <c r="C21" s="42"/>
      <c r="D21" s="72" t="s">
        <v>1864</v>
      </c>
      <c r="E21" s="149">
        <f>'ОБЩИЙ ПРАЙС ЛИСТ'!F77</f>
        <v>1470</v>
      </c>
      <c r="F21" s="54"/>
    </row>
    <row r="22" spans="1:6" s="27" customFormat="1" ht="90" customHeight="1">
      <c r="A22" s="54"/>
      <c r="B22" s="48" t="s">
        <v>729</v>
      </c>
      <c r="C22" s="42"/>
      <c r="D22" s="72" t="s">
        <v>730</v>
      </c>
      <c r="E22" s="149">
        <f>'ОБЩИЙ ПРАЙС ЛИСТ'!F165</f>
        <v>830</v>
      </c>
      <c r="F22" s="54"/>
    </row>
    <row r="23" spans="1:6" s="27" customFormat="1" ht="90" customHeight="1">
      <c r="A23" s="54"/>
      <c r="B23" s="48" t="s">
        <v>694</v>
      </c>
      <c r="C23" s="42"/>
      <c r="D23" s="72" t="s">
        <v>2452</v>
      </c>
      <c r="E23" s="149">
        <f>'ОБЩИЙ ПРАЙС ЛИСТ'!F78</f>
        <v>5260</v>
      </c>
      <c r="F23" s="54"/>
    </row>
    <row r="24" spans="1:6" s="27" customFormat="1" ht="90" customHeight="1">
      <c r="A24" s="54"/>
      <c r="B24" s="48" t="s">
        <v>695</v>
      </c>
      <c r="C24" s="42"/>
      <c r="D24" s="72" t="s">
        <v>2451</v>
      </c>
      <c r="E24" s="149">
        <f>'ОБЩИЙ ПРАЙС ЛИСТ'!F79</f>
        <v>5260</v>
      </c>
      <c r="F24" s="54"/>
    </row>
    <row r="25" spans="1:6" s="27" customFormat="1" ht="90" customHeight="1">
      <c r="A25" s="54"/>
      <c r="B25" s="48" t="s">
        <v>2447</v>
      </c>
      <c r="C25" s="42"/>
      <c r="D25" s="72" t="s">
        <v>2450</v>
      </c>
      <c r="E25" s="149">
        <f>'ОБЩИЙ ПРАЙС ЛИСТ'!F80</f>
        <v>6170</v>
      </c>
      <c r="F25" s="54"/>
    </row>
    <row r="26" spans="1:6" s="27" customFormat="1" ht="12.75" customHeight="1">
      <c r="A26" s="54"/>
      <c r="B26" s="155" t="s">
        <v>2810</v>
      </c>
      <c r="C26" s="155"/>
      <c r="D26" s="155"/>
      <c r="E26" s="155"/>
      <c r="F26" s="54"/>
    </row>
    <row r="27" spans="1:6" s="27" customFormat="1" ht="90" customHeight="1">
      <c r="A27" s="54"/>
      <c r="B27" s="48" t="s">
        <v>92</v>
      </c>
      <c r="C27" s="42"/>
      <c r="D27" s="72" t="s">
        <v>1865</v>
      </c>
      <c r="E27" s="149">
        <f>'ОБЩИЙ ПРАЙС ЛИСТ'!F152</f>
        <v>1960</v>
      </c>
      <c r="F27" s="54"/>
    </row>
    <row r="28" spans="1:6" s="27" customFormat="1" ht="90" customHeight="1">
      <c r="A28" s="54"/>
      <c r="B28" s="48" t="s">
        <v>93</v>
      </c>
      <c r="C28" s="42"/>
      <c r="D28" s="72" t="s">
        <v>1866</v>
      </c>
      <c r="E28" s="149">
        <f>'ОБЩИЙ ПРАЙС ЛИСТ'!F154</f>
        <v>1960</v>
      </c>
      <c r="F28" s="54"/>
    </row>
    <row r="29" spans="1:6" s="27" customFormat="1" ht="90" customHeight="1">
      <c r="A29" s="54"/>
      <c r="B29" s="48" t="s">
        <v>94</v>
      </c>
      <c r="C29" s="42"/>
      <c r="D29" s="72" t="s">
        <v>1867</v>
      </c>
      <c r="E29" s="149">
        <f>'ОБЩИЙ ПРАЙС ЛИСТ'!F156</f>
        <v>3160</v>
      </c>
      <c r="F29" s="54"/>
    </row>
    <row r="30" spans="1:6" s="27" customFormat="1" ht="90" customHeight="1">
      <c r="A30" s="54"/>
      <c r="B30" s="48" t="s">
        <v>689</v>
      </c>
      <c r="C30" s="42"/>
      <c r="D30" s="72" t="s">
        <v>2671</v>
      </c>
      <c r="E30" s="51">
        <f>'ОБЩИЙ ПРАЙС ЛИСТ'!F157</f>
        <v>2000</v>
      </c>
      <c r="F30" s="54"/>
    </row>
    <row r="31" spans="1:6" s="27" customFormat="1" ht="90" customHeight="1">
      <c r="A31" s="54"/>
      <c r="B31" s="48" t="s">
        <v>692</v>
      </c>
      <c r="C31" s="42"/>
      <c r="D31" s="72" t="s">
        <v>1868</v>
      </c>
      <c r="E31" s="149">
        <f>'ОБЩИЙ ПРАЙС ЛИСТ'!F158</f>
        <v>3160</v>
      </c>
      <c r="F31" s="54"/>
    </row>
    <row r="32" spans="1:6" s="27" customFormat="1" ht="90" customHeight="1">
      <c r="A32" s="54"/>
      <c r="B32" s="48" t="s">
        <v>95</v>
      </c>
      <c r="C32" s="42"/>
      <c r="D32" s="72" t="s">
        <v>1869</v>
      </c>
      <c r="E32" s="149">
        <f>'ОБЩИЙ ПРАЙС ЛИСТ'!F153</f>
        <v>4860</v>
      </c>
      <c r="F32" s="54"/>
    </row>
    <row r="33" spans="1:6" s="27" customFormat="1" ht="90" customHeight="1">
      <c r="A33" s="54"/>
      <c r="B33" s="48" t="s">
        <v>96</v>
      </c>
      <c r="C33" s="42"/>
      <c r="D33" s="72" t="s">
        <v>1870</v>
      </c>
      <c r="E33" s="149">
        <f>'ОБЩИЙ ПРАЙС ЛИСТ'!F159</f>
        <v>5200</v>
      </c>
      <c r="F33" s="54"/>
    </row>
    <row r="34" spans="1:6" s="27" customFormat="1" ht="90" customHeight="1">
      <c r="A34" s="54"/>
      <c r="B34" s="48" t="s">
        <v>97</v>
      </c>
      <c r="C34" s="42"/>
      <c r="D34" s="72" t="s">
        <v>1871</v>
      </c>
      <c r="E34" s="149">
        <f>'ОБЩИЙ ПРАЙС ЛИСТ'!F155</f>
        <v>7020</v>
      </c>
      <c r="F34" s="54"/>
    </row>
    <row r="35" spans="1:6" s="27" customFormat="1" ht="90" customHeight="1">
      <c r="A35" s="54"/>
      <c r="B35" s="48" t="s">
        <v>3167</v>
      </c>
      <c r="C35" s="42"/>
      <c r="D35" s="72" t="s">
        <v>3169</v>
      </c>
      <c r="E35" s="149">
        <f>'ОБЩИЙ ПРАЙС ЛИСТ'!F150</f>
        <v>42000</v>
      </c>
      <c r="F35" s="54"/>
    </row>
    <row r="36" spans="1:6" s="27" customFormat="1" ht="90" customHeight="1">
      <c r="A36" s="54"/>
      <c r="B36" s="48" t="s">
        <v>98</v>
      </c>
      <c r="C36" s="41"/>
      <c r="D36" s="72" t="s">
        <v>1872</v>
      </c>
      <c r="E36" s="149">
        <f>'ОБЩИЙ ПРАЙС ЛИСТ'!F160</f>
        <v>15200</v>
      </c>
      <c r="F36" s="54"/>
    </row>
    <row r="37" spans="1:6" s="27" customFormat="1" ht="90" customHeight="1">
      <c r="A37" s="54"/>
      <c r="B37" s="48" t="s">
        <v>1084</v>
      </c>
      <c r="C37" s="41"/>
      <c r="D37" s="72" t="s">
        <v>2672</v>
      </c>
      <c r="E37" s="149">
        <f>'ОБЩИЙ ПРАЙС ЛИСТ'!F163</f>
        <v>960</v>
      </c>
      <c r="F37" s="54"/>
    </row>
    <row r="38" spans="1:6" s="27" customFormat="1" ht="90" customHeight="1">
      <c r="A38" s="54"/>
      <c r="B38" s="48" t="s">
        <v>332</v>
      </c>
      <c r="C38" s="41"/>
      <c r="D38" s="72" t="s">
        <v>1873</v>
      </c>
      <c r="E38" s="149">
        <f>'ОБЩИЙ ПРАЙС ЛИСТ'!F161</f>
        <v>9260</v>
      </c>
      <c r="F38" s="54"/>
    </row>
    <row r="39" spans="1:6" s="27" customFormat="1" ht="90" customHeight="1">
      <c r="A39" s="54"/>
      <c r="B39" s="48" t="s">
        <v>333</v>
      </c>
      <c r="C39" s="41"/>
      <c r="D39" s="72" t="s">
        <v>1874</v>
      </c>
      <c r="E39" s="149">
        <f>'ОБЩИЙ ПРАЙС ЛИСТ'!F162</f>
        <v>10150</v>
      </c>
      <c r="F39" s="54"/>
    </row>
    <row r="40" spans="1:6" s="27" customFormat="1" ht="90" customHeight="1">
      <c r="A40" s="54"/>
      <c r="B40" s="48" t="s">
        <v>233</v>
      </c>
      <c r="C40" s="42"/>
      <c r="D40" s="72" t="s">
        <v>1875</v>
      </c>
      <c r="E40" s="149">
        <f>'ОБЩИЙ ПРАЙС ЛИСТ'!F164</f>
        <v>2090</v>
      </c>
      <c r="F40" s="54"/>
    </row>
    <row r="41" spans="1:6" s="27" customFormat="1" ht="12.75" customHeight="1">
      <c r="A41" s="54"/>
      <c r="B41" s="155" t="s">
        <v>2811</v>
      </c>
      <c r="C41" s="155"/>
      <c r="D41" s="155"/>
      <c r="E41" s="155"/>
      <c r="F41" s="54"/>
    </row>
    <row r="42" spans="1:6" s="27" customFormat="1" ht="90" customHeight="1">
      <c r="A42" s="54"/>
      <c r="B42" s="48" t="s">
        <v>99</v>
      </c>
      <c r="C42" s="42"/>
      <c r="D42" s="72" t="s">
        <v>1876</v>
      </c>
      <c r="E42" s="149">
        <f>'ОБЩИЙ ПРАЙС ЛИСТ'!F121</f>
        <v>6320</v>
      </c>
      <c r="F42" s="54"/>
    </row>
    <row r="43" spans="1:6" s="27" customFormat="1" ht="90" customHeight="1">
      <c r="A43" s="54"/>
      <c r="B43" s="48" t="s">
        <v>2720</v>
      </c>
      <c r="C43" s="42"/>
      <c r="D43" s="72" t="s">
        <v>2673</v>
      </c>
      <c r="E43" s="149">
        <f>'ОБЩИЙ ПРАЙС ЛИСТ'!F119</f>
        <v>7970</v>
      </c>
      <c r="F43" s="54"/>
    </row>
    <row r="44" spans="1:6" s="27" customFormat="1" ht="90" customHeight="1">
      <c r="A44" s="54"/>
      <c r="B44" s="48" t="s">
        <v>653</v>
      </c>
      <c r="C44" s="42"/>
      <c r="D44" s="72" t="s">
        <v>1877</v>
      </c>
      <c r="E44" s="149">
        <f>'ОБЩИЙ ПРАЙС ЛИСТ'!F122</f>
        <v>4420</v>
      </c>
      <c r="F44" s="54"/>
    </row>
    <row r="45" spans="1:6" s="27" customFormat="1" ht="90" customHeight="1">
      <c r="A45" s="54"/>
      <c r="B45" s="48" t="s">
        <v>304</v>
      </c>
      <c r="C45" s="42"/>
      <c r="D45" s="72" t="s">
        <v>1878</v>
      </c>
      <c r="E45" s="149">
        <f>'ОБЩИЙ ПРАЙС ЛИСТ'!F120</f>
        <v>4290</v>
      </c>
      <c r="F45" s="54"/>
    </row>
    <row r="46" spans="1:6" s="27" customFormat="1" ht="90" customHeight="1">
      <c r="A46" s="54"/>
      <c r="B46" s="48" t="s">
        <v>731</v>
      </c>
      <c r="C46" s="42"/>
      <c r="D46" s="72" t="s">
        <v>732</v>
      </c>
      <c r="E46" s="149">
        <f>'ОБЩИЙ ПРАЙС ЛИСТ'!F179</f>
        <v>12810</v>
      </c>
      <c r="F46" s="54"/>
    </row>
    <row r="47" spans="1:6" s="27" customFormat="1" ht="90" customHeight="1">
      <c r="A47" s="54"/>
      <c r="B47" s="48" t="s">
        <v>2752</v>
      </c>
      <c r="C47" s="42"/>
      <c r="D47" s="72" t="s">
        <v>3196</v>
      </c>
      <c r="E47" s="149">
        <f>'ОБЩИЙ ПРАЙС ЛИСТ'!F180</f>
        <v>1000</v>
      </c>
      <c r="F47" s="54"/>
    </row>
    <row r="48" spans="1:6" s="27" customFormat="1" ht="12.75" customHeight="1">
      <c r="A48" s="54"/>
      <c r="B48" s="155" t="s">
        <v>2812</v>
      </c>
      <c r="C48" s="155"/>
      <c r="D48" s="155"/>
      <c r="E48" s="155"/>
      <c r="F48" s="54"/>
    </row>
    <row r="49" spans="1:6" s="27" customFormat="1" ht="79.5" customHeight="1">
      <c r="A49" s="54"/>
      <c r="B49" s="48" t="s">
        <v>101</v>
      </c>
      <c r="C49" s="42"/>
      <c r="D49" s="72" t="s">
        <v>1879</v>
      </c>
      <c r="E49" s="149">
        <f>'ОБЩИЙ ПРАЙС ЛИСТ'!F56</f>
        <v>57.8</v>
      </c>
      <c r="F49" s="54"/>
    </row>
    <row r="50" spans="1:6" s="27" customFormat="1" ht="79.5" customHeight="1">
      <c r="A50" s="54"/>
      <c r="B50" s="69" t="s">
        <v>102</v>
      </c>
      <c r="C50" s="42"/>
      <c r="D50" s="72" t="s">
        <v>413</v>
      </c>
      <c r="E50" s="149">
        <f>'ОБЩИЙ ПРАЙС ЛИСТ'!F33</f>
        <v>64.099999999999994</v>
      </c>
      <c r="F50" s="54"/>
    </row>
    <row r="51" spans="1:6" s="27" customFormat="1" ht="79.5" customHeight="1">
      <c r="A51" s="54"/>
      <c r="B51" s="48" t="s">
        <v>103</v>
      </c>
      <c r="C51" s="42"/>
      <c r="D51" s="72" t="s">
        <v>2702</v>
      </c>
      <c r="E51" s="149">
        <f>'ОБЩИЙ ПРАЙС ЛИСТ'!F15</f>
        <v>37.299999999999997</v>
      </c>
      <c r="F51" s="54"/>
    </row>
    <row r="52" spans="1:6" s="27" customFormat="1" ht="79.5" customHeight="1">
      <c r="A52" s="54"/>
      <c r="B52" s="48" t="s">
        <v>104</v>
      </c>
      <c r="C52" s="42"/>
      <c r="D52" s="72" t="s">
        <v>2703</v>
      </c>
      <c r="E52" s="149">
        <f>'ОБЩИЙ ПРАЙС ЛИСТ'!F17</f>
        <v>37.299999999999997</v>
      </c>
      <c r="F52" s="54"/>
    </row>
    <row r="53" spans="1:6" s="27" customFormat="1" ht="79.5" customHeight="1">
      <c r="A53" s="54"/>
      <c r="B53" s="69" t="s">
        <v>105</v>
      </c>
      <c r="C53" s="42"/>
      <c r="D53" s="72" t="s">
        <v>2674</v>
      </c>
      <c r="E53" s="149">
        <f>'ОБЩИЙ ПРАЙС ЛИСТ'!F16</f>
        <v>41.3</v>
      </c>
      <c r="F53" s="54"/>
    </row>
    <row r="54" spans="1:6" s="27" customFormat="1" ht="79.5" customHeight="1">
      <c r="A54" s="54"/>
      <c r="B54" s="48" t="s">
        <v>106</v>
      </c>
      <c r="C54" s="42"/>
      <c r="D54" s="72" t="s">
        <v>2675</v>
      </c>
      <c r="E54" s="149">
        <f>'ОБЩИЙ ПРАЙС ЛИСТ'!F37</f>
        <v>45.3</v>
      </c>
      <c r="F54" s="54"/>
    </row>
    <row r="55" spans="1:6" s="27" customFormat="1" ht="79.5" customHeight="1">
      <c r="A55" s="54"/>
      <c r="B55" s="69" t="s">
        <v>107</v>
      </c>
      <c r="C55" s="42"/>
      <c r="D55" s="72" t="s">
        <v>2676</v>
      </c>
      <c r="E55" s="149">
        <f>'ОБЩИЙ ПРАЙС ЛИСТ'!F36</f>
        <v>45.3</v>
      </c>
      <c r="F55" s="54"/>
    </row>
    <row r="56" spans="1:6" s="27" customFormat="1" ht="79.5" customHeight="1">
      <c r="A56" s="54"/>
      <c r="B56" s="69" t="s">
        <v>108</v>
      </c>
      <c r="C56" s="42"/>
      <c r="D56" s="72" t="s">
        <v>414</v>
      </c>
      <c r="E56" s="149">
        <f>'ОБЩИЙ ПРАЙС ЛИСТ'!F45</f>
        <v>109.6</v>
      </c>
      <c r="F56" s="54"/>
    </row>
    <row r="57" spans="1:6" s="27" customFormat="1" ht="79.5" customHeight="1">
      <c r="A57" s="54"/>
      <c r="B57" s="69" t="s">
        <v>109</v>
      </c>
      <c r="C57" s="42"/>
      <c r="D57" s="72" t="s">
        <v>415</v>
      </c>
      <c r="E57" s="149">
        <f>'ОБЩИЙ ПРАЙС ЛИСТ'!F46</f>
        <v>101.5</v>
      </c>
      <c r="F57" s="54"/>
    </row>
    <row r="58" spans="1:6" s="27" customFormat="1" ht="79.5" customHeight="1">
      <c r="A58" s="54"/>
      <c r="B58" s="48" t="s">
        <v>3171</v>
      </c>
      <c r="C58" s="42"/>
      <c r="D58" s="72" t="s">
        <v>3177</v>
      </c>
      <c r="E58" s="149">
        <f>'ОБЩИЙ ПРАЙС ЛИСТ'!F29</f>
        <v>83</v>
      </c>
      <c r="F58" s="54"/>
    </row>
    <row r="59" spans="1:6" s="27" customFormat="1" ht="79.5" customHeight="1">
      <c r="A59" s="54"/>
      <c r="B59" s="48" t="s">
        <v>3172</v>
      </c>
      <c r="C59" s="42"/>
      <c r="D59" s="72" t="s">
        <v>3178</v>
      </c>
      <c r="E59" s="149">
        <f>'ОБЩИЙ ПРАЙС ЛИСТ'!F30</f>
        <v>84</v>
      </c>
      <c r="F59" s="54"/>
    </row>
    <row r="60" spans="1:6" s="27" customFormat="1" ht="79.5" customHeight="1">
      <c r="A60" s="54"/>
      <c r="B60" s="69" t="s">
        <v>110</v>
      </c>
      <c r="C60" s="42"/>
      <c r="D60" s="72" t="s">
        <v>416</v>
      </c>
      <c r="E60" s="149">
        <f>'ОБЩИЙ ПРАЙС ЛИСТ'!F61</f>
        <v>22.7</v>
      </c>
      <c r="F60" s="54"/>
    </row>
    <row r="61" spans="1:6" s="27" customFormat="1" ht="79.5" customHeight="1">
      <c r="A61" s="54"/>
      <c r="B61" s="48" t="s">
        <v>111</v>
      </c>
      <c r="C61" s="42"/>
      <c r="D61" s="72" t="s">
        <v>417</v>
      </c>
      <c r="E61" s="149">
        <f>'ОБЩИЙ ПРАЙС ЛИСТ'!F7</f>
        <v>37.299999999999997</v>
      </c>
      <c r="F61" s="54"/>
    </row>
    <row r="62" spans="1:6" s="27" customFormat="1" ht="79.5" customHeight="1">
      <c r="A62" s="54"/>
      <c r="B62" s="48" t="s">
        <v>112</v>
      </c>
      <c r="C62" s="42"/>
      <c r="D62" s="72" t="s">
        <v>418</v>
      </c>
      <c r="E62" s="149">
        <f>'ОБЩИЙ ПРАЙС ЛИСТ'!F11</f>
        <v>42.8</v>
      </c>
      <c r="F62" s="54"/>
    </row>
    <row r="63" spans="1:6" s="27" customFormat="1" ht="79.5" customHeight="1">
      <c r="A63" s="54"/>
      <c r="B63" s="48" t="s">
        <v>113</v>
      </c>
      <c r="C63" s="42"/>
      <c r="D63" s="72" t="s">
        <v>419</v>
      </c>
      <c r="E63" s="149">
        <f>'ОБЩИЙ ПРАЙС ЛИСТ'!F34</f>
        <v>41.3</v>
      </c>
      <c r="F63" s="54"/>
    </row>
    <row r="64" spans="1:6" s="27" customFormat="1" ht="79.5" customHeight="1">
      <c r="A64" s="54"/>
      <c r="B64" s="69" t="s">
        <v>283</v>
      </c>
      <c r="C64" s="42"/>
      <c r="D64" s="72" t="s">
        <v>420</v>
      </c>
      <c r="E64" s="149">
        <f>'ОБЩИЙ ПРАЙС ЛИСТ'!F35</f>
        <v>48.1</v>
      </c>
      <c r="F64" s="54"/>
    </row>
    <row r="65" spans="1:6" s="27" customFormat="1" ht="79.5" customHeight="1">
      <c r="A65" s="54"/>
      <c r="B65" s="69" t="s">
        <v>114</v>
      </c>
      <c r="C65" s="42"/>
      <c r="D65" s="72" t="s">
        <v>421</v>
      </c>
      <c r="E65" s="149">
        <f>'ОБЩИЙ ПРАЙС ЛИСТ'!F47</f>
        <v>101.5</v>
      </c>
      <c r="F65" s="54"/>
    </row>
    <row r="66" spans="1:6" s="27" customFormat="1" ht="79.5" customHeight="1">
      <c r="A66" s="54"/>
      <c r="B66" s="48" t="s">
        <v>321</v>
      </c>
      <c r="C66" s="42"/>
      <c r="D66" s="72" t="s">
        <v>422</v>
      </c>
      <c r="E66" s="149">
        <f>'ОБЩИЙ ПРАЙС ЛИСТ'!F19</f>
        <v>114.8</v>
      </c>
      <c r="F66" s="54"/>
    </row>
    <row r="67" spans="1:6" s="27" customFormat="1" ht="79.5" customHeight="1">
      <c r="A67" s="54"/>
      <c r="B67" s="48" t="s">
        <v>115</v>
      </c>
      <c r="C67" s="42"/>
      <c r="D67" s="72" t="s">
        <v>423</v>
      </c>
      <c r="E67" s="149">
        <f>'ОБЩИЙ ПРАЙС ЛИСТ'!F21</f>
        <v>113.6</v>
      </c>
      <c r="F67" s="54"/>
    </row>
    <row r="68" spans="1:6" s="27" customFormat="1" ht="79.5" customHeight="1">
      <c r="A68" s="54"/>
      <c r="B68" s="48" t="s">
        <v>322</v>
      </c>
      <c r="C68" s="42"/>
      <c r="D68" s="72" t="s">
        <v>424</v>
      </c>
      <c r="E68" s="149">
        <f>'ОБЩИЙ ПРАЙС ЛИСТ'!F25</f>
        <v>118.8</v>
      </c>
      <c r="F68" s="54"/>
    </row>
    <row r="69" spans="1:6" s="27" customFormat="1" ht="79.5" customHeight="1">
      <c r="A69" s="54"/>
      <c r="B69" s="48" t="s">
        <v>323</v>
      </c>
      <c r="C69" s="42"/>
      <c r="D69" s="72" t="s">
        <v>425</v>
      </c>
      <c r="E69" s="149">
        <f>'ОБЩИЙ ПРАЙС ЛИСТ'!F39</f>
        <v>122.8</v>
      </c>
      <c r="F69" s="54"/>
    </row>
    <row r="70" spans="1:6" s="27" customFormat="1" ht="79.5" customHeight="1">
      <c r="A70" s="54"/>
      <c r="B70" s="48" t="s">
        <v>324</v>
      </c>
      <c r="C70" s="42"/>
      <c r="D70" s="72" t="s">
        <v>426</v>
      </c>
      <c r="E70" s="149">
        <f>'ОБЩИЙ ПРАЙС ЛИСТ'!F50</f>
        <v>208.5</v>
      </c>
      <c r="F70" s="54"/>
    </row>
    <row r="71" spans="1:6" s="27" customFormat="1" ht="79.5" customHeight="1">
      <c r="A71" s="54"/>
      <c r="B71" s="48" t="s">
        <v>116</v>
      </c>
      <c r="C71" s="42"/>
      <c r="D71" s="72" t="s">
        <v>2603</v>
      </c>
      <c r="E71" s="149">
        <f>'ОБЩИЙ ПРАЙС ЛИСТ'!F59</f>
        <v>21</v>
      </c>
      <c r="F71" s="54"/>
    </row>
    <row r="72" spans="1:6" s="27" customFormat="1" ht="79.5" customHeight="1">
      <c r="A72" s="54"/>
      <c r="B72" s="48" t="s">
        <v>117</v>
      </c>
      <c r="C72" s="42"/>
      <c r="D72" s="72" t="s">
        <v>2604</v>
      </c>
      <c r="E72" s="149">
        <f>'ОБЩИЙ ПРАЙС ЛИСТ'!F60</f>
        <v>21</v>
      </c>
      <c r="F72" s="54"/>
    </row>
    <row r="73" spans="1:6" s="27" customFormat="1" ht="79.5" customHeight="1">
      <c r="A73" s="54"/>
      <c r="B73" s="48" t="s">
        <v>325</v>
      </c>
      <c r="C73" s="42"/>
      <c r="D73" s="72" t="s">
        <v>427</v>
      </c>
      <c r="E73" s="149">
        <f>'ОБЩИЙ ПРАЙС ЛИСТ'!F168</f>
        <v>42</v>
      </c>
      <c r="F73" s="54"/>
    </row>
    <row r="74" spans="1:6" s="27" customFormat="1" ht="79.5" customHeight="1">
      <c r="A74" s="54"/>
      <c r="B74" s="48" t="s">
        <v>118</v>
      </c>
      <c r="C74" s="42"/>
      <c r="D74" s="72" t="s">
        <v>428</v>
      </c>
      <c r="E74" s="149">
        <f>'ОБЩИЙ ПРАЙС ЛИСТ'!F166</f>
        <v>60.1</v>
      </c>
      <c r="F74" s="54"/>
    </row>
    <row r="75" spans="1:6" s="27" customFormat="1" ht="79.5" customHeight="1">
      <c r="A75" s="54"/>
      <c r="B75" s="48" t="s">
        <v>119</v>
      </c>
      <c r="C75" s="42"/>
      <c r="D75" s="72" t="s">
        <v>429</v>
      </c>
      <c r="E75" s="149">
        <f>'ОБЩИЙ ПРАЙС ЛИСТ'!F167</f>
        <v>157.5</v>
      </c>
      <c r="F75" s="54"/>
    </row>
    <row r="76" spans="1:6" s="27" customFormat="1" ht="12.75" customHeight="1">
      <c r="A76" s="54"/>
      <c r="B76" s="155" t="s">
        <v>2813</v>
      </c>
      <c r="C76" s="155"/>
      <c r="D76" s="155"/>
      <c r="E76" s="155"/>
      <c r="F76" s="54"/>
    </row>
    <row r="77" spans="1:6" s="27" customFormat="1" ht="79.5" customHeight="1">
      <c r="A77" s="54"/>
      <c r="B77" s="48" t="s">
        <v>120</v>
      </c>
      <c r="C77" s="42"/>
      <c r="D77" s="72" t="s">
        <v>430</v>
      </c>
      <c r="E77" s="149">
        <f>'ОБЩИЙ ПРАЙС ЛИСТ'!F115</f>
        <v>1540</v>
      </c>
      <c r="F77" s="54"/>
    </row>
    <row r="78" spans="1:6" s="27" customFormat="1" ht="79.5" customHeight="1">
      <c r="A78" s="54"/>
      <c r="B78" s="48" t="s">
        <v>290</v>
      </c>
      <c r="C78" s="42"/>
      <c r="D78" s="72" t="s">
        <v>431</v>
      </c>
      <c r="E78" s="149">
        <f>'ОБЩИЙ ПРАЙС ЛИСТ'!F203</f>
        <v>170</v>
      </c>
      <c r="F78" s="54"/>
    </row>
    <row r="79" spans="1:6" s="27" customFormat="1" ht="79.5" customHeight="1">
      <c r="A79" s="54"/>
      <c r="B79" s="48" t="s">
        <v>1148</v>
      </c>
      <c r="C79" s="42"/>
      <c r="D79" s="72" t="s">
        <v>693</v>
      </c>
      <c r="E79" s="149">
        <f>'ОБЩИЙ ПРАЙС ЛИСТ'!F204</f>
        <v>130</v>
      </c>
      <c r="F79" s="54"/>
    </row>
    <row r="80" spans="1:6" s="27" customFormat="1" ht="79.5" customHeight="1">
      <c r="A80" s="54"/>
      <c r="B80" s="48" t="s">
        <v>121</v>
      </c>
      <c r="C80" s="42"/>
      <c r="D80" s="72" t="s">
        <v>432</v>
      </c>
      <c r="E80" s="149">
        <f>'ОБЩИЙ ПРАЙС ЛИСТ'!F43</f>
        <v>540</v>
      </c>
      <c r="F80" s="54"/>
    </row>
    <row r="81" spans="1:6" s="27" customFormat="1" ht="79.5" customHeight="1">
      <c r="A81" s="54"/>
      <c r="B81" s="48" t="s">
        <v>122</v>
      </c>
      <c r="C81" s="42"/>
      <c r="D81" s="72" t="s">
        <v>433</v>
      </c>
      <c r="E81" s="149">
        <f>'ОБЩИЙ ПРАЙС ЛИСТ'!F44</f>
        <v>750</v>
      </c>
      <c r="F81" s="54"/>
    </row>
    <row r="82" spans="1:6" s="27" customFormat="1" ht="79.5" customHeight="1">
      <c r="A82" s="54"/>
      <c r="B82" s="48" t="s">
        <v>123</v>
      </c>
      <c r="C82" s="42"/>
      <c r="D82" s="72" t="s">
        <v>434</v>
      </c>
      <c r="E82" s="149">
        <f>'ОБЩИЙ ПРАЙС ЛИСТ'!F31</f>
        <v>120</v>
      </c>
      <c r="F82" s="54"/>
    </row>
    <row r="83" spans="1:6" s="27" customFormat="1" ht="79.5" customHeight="1">
      <c r="A83" s="54"/>
      <c r="B83" s="48" t="s">
        <v>124</v>
      </c>
      <c r="C83" s="42"/>
      <c r="D83" s="72" t="s">
        <v>441</v>
      </c>
      <c r="E83" s="149">
        <f>'ОБЩИЙ ПРАЙС ЛИСТ'!F32</f>
        <v>1060</v>
      </c>
      <c r="F83" s="54"/>
    </row>
    <row r="84" spans="1:6" s="27" customFormat="1" ht="79.5" customHeight="1">
      <c r="A84" s="54"/>
      <c r="B84" s="48" t="s">
        <v>125</v>
      </c>
      <c r="C84" s="42"/>
      <c r="D84" s="72" t="s">
        <v>435</v>
      </c>
      <c r="E84" s="149">
        <f>'ОБЩИЙ ПРАЙС ЛИСТ'!F129</f>
        <v>850</v>
      </c>
      <c r="F84" s="54"/>
    </row>
    <row r="85" spans="1:6" s="27" customFormat="1" ht="79.5" customHeight="1">
      <c r="A85" s="54"/>
      <c r="B85" s="69" t="s">
        <v>126</v>
      </c>
      <c r="C85" s="42"/>
      <c r="D85" s="72" t="s">
        <v>436</v>
      </c>
      <c r="E85" s="149">
        <f>'ОБЩИЙ ПРАЙС ЛИСТ'!F130</f>
        <v>850</v>
      </c>
      <c r="F85" s="54"/>
    </row>
    <row r="86" spans="1:6" s="27" customFormat="1" ht="79.5" customHeight="1">
      <c r="A86" s="54"/>
      <c r="B86" s="48" t="s">
        <v>127</v>
      </c>
      <c r="C86" s="41"/>
      <c r="D86" s="72" t="s">
        <v>437</v>
      </c>
      <c r="E86" s="149">
        <f>'ОБЩИЙ ПРАЙС ЛИСТ'!F63</f>
        <v>1540</v>
      </c>
      <c r="F86" s="54"/>
    </row>
    <row r="87" spans="1:6" s="27" customFormat="1" ht="79.5" customHeight="1">
      <c r="A87" s="54"/>
      <c r="B87" s="48" t="s">
        <v>234</v>
      </c>
      <c r="C87" s="41"/>
      <c r="D87" s="50" t="s">
        <v>438</v>
      </c>
      <c r="E87" s="149">
        <f>'ОБЩИЙ ПРАЙС ЛИСТ'!F62</f>
        <v>1670</v>
      </c>
      <c r="F87" s="54"/>
    </row>
    <row r="88" spans="1:6" s="27" customFormat="1" ht="79.5" customHeight="1">
      <c r="A88" s="54"/>
      <c r="B88" s="48" t="s">
        <v>128</v>
      </c>
      <c r="C88" s="42"/>
      <c r="D88" s="72" t="s">
        <v>439</v>
      </c>
      <c r="E88" s="149">
        <f>'ОБЩИЙ ПРАЙС ЛИСТ'!F64</f>
        <v>810</v>
      </c>
      <c r="F88" s="54"/>
    </row>
    <row r="89" spans="1:6" s="27" customFormat="1" ht="79.5" customHeight="1">
      <c r="A89" s="54"/>
      <c r="B89" s="48" t="s">
        <v>129</v>
      </c>
      <c r="C89" s="42"/>
      <c r="D89" s="72" t="s">
        <v>440</v>
      </c>
      <c r="E89" s="149">
        <f>'ОБЩИЙ ПРАЙС ЛИСТ'!F70</f>
        <v>1010</v>
      </c>
      <c r="F89" s="54"/>
    </row>
    <row r="90" spans="1:6" s="27" customFormat="1" ht="79.5" customHeight="1">
      <c r="A90" s="54"/>
      <c r="B90" s="48" t="s">
        <v>291</v>
      </c>
      <c r="C90" s="41"/>
      <c r="D90" s="72" t="s">
        <v>442</v>
      </c>
      <c r="E90" s="149">
        <f>'ОБЩИЙ ПРАЙС ЛИСТ'!F149</f>
        <v>2200</v>
      </c>
      <c r="F90" s="54"/>
    </row>
    <row r="91" spans="1:6" s="27" customFormat="1" ht="79.5" customHeight="1">
      <c r="A91" s="54"/>
      <c r="B91" s="48" t="s">
        <v>292</v>
      </c>
      <c r="C91" s="41"/>
      <c r="D91" s="72" t="s">
        <v>443</v>
      </c>
      <c r="E91" s="149">
        <f>'ОБЩИЙ ПРАЙС ЛИСТ'!F147</f>
        <v>3530</v>
      </c>
      <c r="F91" s="54"/>
    </row>
    <row r="92" spans="1:6" s="27" customFormat="1" ht="79.5" customHeight="1">
      <c r="A92" s="54"/>
      <c r="B92" s="48" t="s">
        <v>305</v>
      </c>
      <c r="C92" s="41"/>
      <c r="D92" s="72" t="s">
        <v>444</v>
      </c>
      <c r="E92" s="149">
        <f>'ОБЩИЙ ПРАЙС ЛИСТ'!F148</f>
        <v>3130</v>
      </c>
      <c r="F92" s="54"/>
    </row>
    <row r="93" spans="1:6" s="27" customFormat="1" ht="12.75" customHeight="1">
      <c r="A93" s="54"/>
      <c r="B93" s="155" t="s">
        <v>2814</v>
      </c>
      <c r="C93" s="155"/>
      <c r="D93" s="155"/>
      <c r="E93" s="155"/>
      <c r="F93" s="54"/>
    </row>
    <row r="94" spans="1:6" s="27" customFormat="1" ht="90" customHeight="1">
      <c r="A94" s="54"/>
      <c r="B94" s="48" t="s">
        <v>130</v>
      </c>
      <c r="C94" s="42"/>
      <c r="D94" s="72" t="s">
        <v>1880</v>
      </c>
      <c r="E94" s="149">
        <f>'ОБЩИЙ ПРАЙС ЛИСТ'!F87</f>
        <v>2260</v>
      </c>
      <c r="F94" s="54"/>
    </row>
    <row r="95" spans="1:6" s="27" customFormat="1" ht="90" customHeight="1">
      <c r="A95" s="54"/>
      <c r="B95" s="48" t="s">
        <v>131</v>
      </c>
      <c r="C95" s="42"/>
      <c r="D95" s="72" t="s">
        <v>1881</v>
      </c>
      <c r="E95" s="149">
        <f>'ОБЩИЙ ПРАЙС ЛИСТ'!F92</f>
        <v>3130</v>
      </c>
      <c r="F95" s="54"/>
    </row>
    <row r="96" spans="1:6" s="27" customFormat="1" ht="90" customHeight="1">
      <c r="A96" s="54"/>
      <c r="B96" s="48" t="s">
        <v>132</v>
      </c>
      <c r="C96" s="42"/>
      <c r="D96" s="72" t="s">
        <v>1882</v>
      </c>
      <c r="E96" s="149">
        <f>'ОБЩИЙ ПРАЙС ЛИСТ'!F102</f>
        <v>3660</v>
      </c>
      <c r="F96" s="54"/>
    </row>
    <row r="97" spans="1:6" s="27" customFormat="1" ht="90" customHeight="1">
      <c r="A97" s="54"/>
      <c r="B97" s="48" t="s">
        <v>133</v>
      </c>
      <c r="C97" s="42"/>
      <c r="D97" s="72" t="s">
        <v>2718</v>
      </c>
      <c r="E97" s="149">
        <f>'ОБЩИЙ ПРАЙС ЛИСТ'!F97</f>
        <v>4020</v>
      </c>
      <c r="F97" s="54"/>
    </row>
    <row r="98" spans="1:6" s="27" customFormat="1" ht="90" customHeight="1">
      <c r="A98" s="54"/>
      <c r="B98" s="48" t="s">
        <v>134</v>
      </c>
      <c r="C98" s="42"/>
      <c r="D98" s="72" t="s">
        <v>2719</v>
      </c>
      <c r="E98" s="149">
        <f>'ОБЩИЙ ПРАЙС ЛИСТ'!F105</f>
        <v>4970</v>
      </c>
      <c r="F98" s="54"/>
    </row>
    <row r="99" spans="1:6" s="27" customFormat="1" ht="90" customHeight="1">
      <c r="A99" s="54"/>
      <c r="B99" s="48" t="s">
        <v>135</v>
      </c>
      <c r="C99" s="42"/>
      <c r="D99" s="72" t="s">
        <v>445</v>
      </c>
      <c r="E99" s="149">
        <f>'ОБЩИЙ ПРАЙС ЛИСТ'!F83</f>
        <v>760</v>
      </c>
      <c r="F99" s="54"/>
    </row>
    <row r="100" spans="1:6" s="27" customFormat="1" ht="90" customHeight="1">
      <c r="A100" s="54"/>
      <c r="B100" s="48" t="s">
        <v>158</v>
      </c>
      <c r="C100" s="42"/>
      <c r="D100" s="72" t="s">
        <v>446</v>
      </c>
      <c r="E100" s="149">
        <f>'ОБЩИЙ ПРАЙС ЛИСТ'!F86</f>
        <v>1390</v>
      </c>
      <c r="F100" s="54"/>
    </row>
    <row r="101" spans="1:6" s="27" customFormat="1" ht="12.75" customHeight="1">
      <c r="A101" s="54"/>
      <c r="B101" s="155" t="s">
        <v>2815</v>
      </c>
      <c r="C101" s="155"/>
      <c r="D101" s="155"/>
      <c r="E101" s="155"/>
      <c r="F101" s="54"/>
    </row>
    <row r="102" spans="1:6" s="27" customFormat="1" ht="79.5" customHeight="1">
      <c r="A102" s="54"/>
      <c r="B102" s="48" t="s">
        <v>136</v>
      </c>
      <c r="C102" s="42"/>
      <c r="D102" s="72" t="s">
        <v>447</v>
      </c>
      <c r="E102" s="51">
        <f>'ОБЩИЙ ПРАЙС ЛИСТ'!F114</f>
        <v>5350</v>
      </c>
      <c r="F102" s="54"/>
    </row>
    <row r="103" spans="1:6" s="27" customFormat="1" ht="79.5" customHeight="1">
      <c r="A103" s="54"/>
      <c r="B103" s="48" t="s">
        <v>137</v>
      </c>
      <c r="C103" s="42"/>
      <c r="D103" s="72" t="s">
        <v>448</v>
      </c>
      <c r="E103" s="149">
        <f>'ОБЩИЙ ПРАЙС ЛИСТ'!F110</f>
        <v>4830</v>
      </c>
      <c r="F103" s="54"/>
    </row>
    <row r="104" spans="1:6" s="27" customFormat="1" ht="79.5" customHeight="1">
      <c r="A104" s="54"/>
      <c r="B104" s="69" t="s">
        <v>138</v>
      </c>
      <c r="C104" s="42"/>
      <c r="D104" s="72" t="s">
        <v>449</v>
      </c>
      <c r="E104" s="149">
        <f>'ОБЩИЙ ПРАЙС ЛИСТ'!F111</f>
        <v>4190</v>
      </c>
      <c r="F104" s="54"/>
    </row>
    <row r="105" spans="1:6" s="27" customFormat="1" ht="79.5" customHeight="1">
      <c r="A105" s="54"/>
      <c r="B105" s="69" t="s">
        <v>139</v>
      </c>
      <c r="C105" s="42"/>
      <c r="D105" s="72" t="s">
        <v>450</v>
      </c>
      <c r="E105" s="149">
        <f>'ОБЩИЙ ПРАЙС ЛИСТ'!F113</f>
        <v>3450</v>
      </c>
      <c r="F105" s="54"/>
    </row>
    <row r="106" spans="1:6" s="27" customFormat="1" ht="79.5" customHeight="1">
      <c r="A106" s="54"/>
      <c r="B106" s="69" t="s">
        <v>140</v>
      </c>
      <c r="C106" s="42"/>
      <c r="D106" s="72" t="s">
        <v>451</v>
      </c>
      <c r="E106" s="149">
        <f>'ОБЩИЙ ПРАЙС ЛИСТ'!F112</f>
        <v>3030</v>
      </c>
      <c r="F106" s="54"/>
    </row>
    <row r="107" spans="1:6" s="27" customFormat="1" ht="79.5" customHeight="1">
      <c r="A107" s="54"/>
      <c r="B107" s="48" t="s">
        <v>343</v>
      </c>
      <c r="C107" s="42"/>
      <c r="D107" s="72" t="s">
        <v>466</v>
      </c>
      <c r="E107" s="149">
        <f>'ОБЩИЙ ПРАЙС ЛИСТ'!F57</f>
        <v>5640</v>
      </c>
      <c r="F107" s="54"/>
    </row>
    <row r="108" spans="1:6" s="27" customFormat="1" ht="79.5" customHeight="1">
      <c r="A108" s="54"/>
      <c r="B108" s="48" t="s">
        <v>356</v>
      </c>
      <c r="C108" s="42"/>
      <c r="D108" s="72" t="s">
        <v>465</v>
      </c>
      <c r="E108" s="149">
        <f>'ОБЩИЙ ПРАЙС ЛИСТ'!F58</f>
        <v>5460</v>
      </c>
      <c r="F108" s="54"/>
    </row>
    <row r="109" spans="1:6" s="27" customFormat="1" ht="79.5" customHeight="1">
      <c r="A109" s="54"/>
      <c r="B109" s="48" t="s">
        <v>3163</v>
      </c>
      <c r="C109" s="42"/>
      <c r="D109" s="72" t="s">
        <v>3166</v>
      </c>
      <c r="E109" s="149">
        <f>'ОБЩИЙ ПРАЙС ЛИСТ'!F116</f>
        <v>2420</v>
      </c>
      <c r="F109" s="54"/>
    </row>
    <row r="110" spans="1:6" s="27" customFormat="1" ht="79.5" customHeight="1">
      <c r="A110" s="54"/>
      <c r="B110" s="48" t="s">
        <v>690</v>
      </c>
      <c r="C110" s="42"/>
      <c r="D110" s="72" t="s">
        <v>467</v>
      </c>
      <c r="E110" s="149">
        <f>'ОБЩИЙ ПРАЙС ЛИСТ'!F5</f>
        <v>700</v>
      </c>
      <c r="F110" s="54"/>
    </row>
    <row r="111" spans="1:6" s="27" customFormat="1" ht="79.5" customHeight="1">
      <c r="A111" s="54"/>
      <c r="B111" s="48" t="s">
        <v>691</v>
      </c>
      <c r="C111" s="42"/>
      <c r="D111" s="72" t="s">
        <v>467</v>
      </c>
      <c r="E111" s="149">
        <f>'ОБЩИЙ ПРАЙС ЛИСТ'!F6</f>
        <v>700</v>
      </c>
      <c r="F111" s="54"/>
    </row>
    <row r="112" spans="1:6" s="27" customFormat="1" ht="79.5" customHeight="1">
      <c r="A112" s="54"/>
      <c r="B112" s="48" t="s">
        <v>152</v>
      </c>
      <c r="C112" s="42"/>
      <c r="D112" s="72" t="s">
        <v>469</v>
      </c>
      <c r="E112" s="149">
        <f>'ОБЩИЙ ПРАЙС ЛИСТ'!F205</f>
        <v>1800</v>
      </c>
      <c r="F112" s="54"/>
    </row>
    <row r="113" spans="1:6" s="27" customFormat="1" ht="79.5" customHeight="1">
      <c r="A113" s="54"/>
      <c r="B113" s="48" t="s">
        <v>153</v>
      </c>
      <c r="C113" s="42"/>
      <c r="D113" s="72" t="s">
        <v>470</v>
      </c>
      <c r="E113" s="149">
        <f>'ОБЩИЙ ПРАЙС ЛИСТ'!F206</f>
        <v>1670</v>
      </c>
      <c r="F113" s="54"/>
    </row>
    <row r="114" spans="1:6" s="27" customFormat="1" ht="79.5" customHeight="1">
      <c r="A114" s="54"/>
      <c r="B114" s="48" t="s">
        <v>154</v>
      </c>
      <c r="C114" s="42"/>
      <c r="D114" s="72" t="s">
        <v>471</v>
      </c>
      <c r="E114" s="149">
        <f>'ОБЩИЙ ПРАЙС ЛИСТ'!F207</f>
        <v>1620</v>
      </c>
      <c r="F114" s="54"/>
    </row>
    <row r="115" spans="1:6" s="27" customFormat="1" ht="79.5" customHeight="1">
      <c r="A115" s="54"/>
      <c r="B115" s="48" t="s">
        <v>155</v>
      </c>
      <c r="C115" s="42"/>
      <c r="D115" s="72" t="s">
        <v>472</v>
      </c>
      <c r="E115" s="149">
        <f>'ОБЩИЙ ПРАЙС ЛИСТ'!F208</f>
        <v>1270</v>
      </c>
      <c r="F115" s="54"/>
    </row>
    <row r="116" spans="1:6" s="27" customFormat="1" ht="79.5" customHeight="1">
      <c r="A116" s="54"/>
      <c r="B116" s="48" t="s">
        <v>156</v>
      </c>
      <c r="C116" s="42"/>
      <c r="D116" s="72" t="s">
        <v>473</v>
      </c>
      <c r="E116" s="149">
        <f>'ОБЩИЙ ПРАЙС ЛИСТ'!F202</f>
        <v>1100</v>
      </c>
      <c r="F116" s="54"/>
    </row>
    <row r="117" spans="1:6" s="27" customFormat="1" ht="79.5" customHeight="1">
      <c r="A117" s="54"/>
      <c r="B117" s="48" t="s">
        <v>157</v>
      </c>
      <c r="C117" s="42"/>
      <c r="D117" s="72" t="s">
        <v>474</v>
      </c>
      <c r="E117" s="149">
        <f>'ОБЩИЙ ПРАЙС ЛИСТ'!F201</f>
        <v>1100</v>
      </c>
      <c r="F117" s="54"/>
    </row>
    <row r="118" spans="1:6" s="27" customFormat="1" ht="12.75" customHeight="1">
      <c r="A118" s="54"/>
      <c r="B118" s="155" t="s">
        <v>2816</v>
      </c>
      <c r="C118" s="155"/>
      <c r="D118" s="155"/>
      <c r="E118" s="155"/>
      <c r="F118" s="54"/>
    </row>
    <row r="119" spans="1:6" s="27" customFormat="1" ht="79.5" customHeight="1">
      <c r="A119" s="54"/>
      <c r="B119" s="48" t="s">
        <v>2456</v>
      </c>
      <c r="C119" s="42"/>
      <c r="D119" s="72" t="s">
        <v>2475</v>
      </c>
      <c r="E119" s="149">
        <f>'ОБЩИЙ ПРАЙС ЛИСТ'!F172</f>
        <v>2700</v>
      </c>
      <c r="F119" s="54"/>
    </row>
    <row r="120" spans="1:6" s="27" customFormat="1" ht="79.5" customHeight="1">
      <c r="A120" s="54"/>
      <c r="B120" s="48" t="s">
        <v>2443</v>
      </c>
      <c r="C120" s="42"/>
      <c r="D120" s="72" t="s">
        <v>2476</v>
      </c>
      <c r="E120" s="149">
        <f>'ОБЩИЙ ПРАЙС ЛИСТ'!F173</f>
        <v>2700</v>
      </c>
      <c r="F120" s="54"/>
    </row>
    <row r="121" spans="1:6" s="27" customFormat="1" ht="79.5" customHeight="1">
      <c r="A121" s="54"/>
      <c r="B121" s="48" t="s">
        <v>2444</v>
      </c>
      <c r="C121" s="42"/>
      <c r="D121" s="72" t="s">
        <v>2494</v>
      </c>
      <c r="E121" s="149">
        <f>'ОБЩИЙ ПРАЙС ЛИСТ'!F174</f>
        <v>930</v>
      </c>
      <c r="F121" s="54"/>
    </row>
    <row r="122" spans="1:6" s="27" customFormat="1" ht="79.5" customHeight="1">
      <c r="A122" s="54"/>
      <c r="B122" s="48" t="s">
        <v>2445</v>
      </c>
      <c r="C122" s="42"/>
      <c r="D122" s="72" t="s">
        <v>2493</v>
      </c>
      <c r="E122" s="149">
        <f>'ОБЩИЙ ПРАЙС ЛИСТ'!F175</f>
        <v>720</v>
      </c>
      <c r="F122" s="54"/>
    </row>
    <row r="123" spans="1:6" s="27" customFormat="1" ht="79.5" customHeight="1">
      <c r="A123" s="54"/>
      <c r="B123" s="48" t="s">
        <v>2446</v>
      </c>
      <c r="C123" s="42"/>
      <c r="D123" s="72" t="s">
        <v>2466</v>
      </c>
      <c r="E123" s="149">
        <f>'ОБЩИЙ ПРАЙС ЛИСТ'!F176</f>
        <v>280</v>
      </c>
      <c r="F123" s="54"/>
    </row>
    <row r="124" spans="1:6" s="27" customFormat="1" ht="12.75" customHeight="1">
      <c r="A124" s="54"/>
      <c r="B124" s="155" t="s">
        <v>2817</v>
      </c>
      <c r="C124" s="155"/>
      <c r="D124" s="155"/>
      <c r="E124" s="155"/>
      <c r="F124" s="54"/>
    </row>
    <row r="125" spans="1:6" s="27" customFormat="1" ht="79.5" customHeight="1">
      <c r="A125" s="54"/>
      <c r="B125" s="48" t="s">
        <v>727</v>
      </c>
      <c r="C125" s="42"/>
      <c r="D125" s="72" t="s">
        <v>728</v>
      </c>
      <c r="E125" s="149">
        <f>'ОБЩИЙ ПРАЙС ЛИСТ'!F123</f>
        <v>5630</v>
      </c>
      <c r="F125" s="54"/>
    </row>
    <row r="126" spans="1:6" s="27" customFormat="1" ht="79.5" customHeight="1">
      <c r="A126" s="54"/>
      <c r="B126" s="69" t="s">
        <v>141</v>
      </c>
      <c r="C126" s="42"/>
      <c r="D126" s="72" t="s">
        <v>452</v>
      </c>
      <c r="E126" s="149">
        <f>'ОБЩИЙ ПРАЙС ЛИСТ'!F131</f>
        <v>3170</v>
      </c>
      <c r="F126" s="54"/>
    </row>
    <row r="127" spans="1:6" s="27" customFormat="1" ht="79.5" customHeight="1">
      <c r="A127" s="54"/>
      <c r="B127" s="69" t="s">
        <v>142</v>
      </c>
      <c r="C127" s="42"/>
      <c r="D127" s="72" t="s">
        <v>453</v>
      </c>
      <c r="E127" s="149">
        <f>'ОБЩИЙ ПРАЙС ЛИСТ'!F132</f>
        <v>4080</v>
      </c>
      <c r="F127" s="54"/>
    </row>
    <row r="128" spans="1:6" s="27" customFormat="1" ht="79.5" customHeight="1">
      <c r="A128" s="54"/>
      <c r="B128" s="69" t="s">
        <v>143</v>
      </c>
      <c r="C128" s="42"/>
      <c r="D128" s="72" t="s">
        <v>454</v>
      </c>
      <c r="E128" s="149">
        <f>'ОБЩИЙ ПРАЙС ЛИСТ'!F133</f>
        <v>8740</v>
      </c>
      <c r="F128" s="54"/>
    </row>
    <row r="129" spans="1:6" s="27" customFormat="1" ht="79.5" customHeight="1">
      <c r="A129" s="54"/>
      <c r="B129" s="48" t="s">
        <v>651</v>
      </c>
      <c r="C129" s="42"/>
      <c r="D129" s="72" t="s">
        <v>463</v>
      </c>
      <c r="E129" s="51">
        <f>'ОБЩИЙ ПРАЙС ЛИСТ'!F134</f>
        <v>5280</v>
      </c>
      <c r="F129" s="54"/>
    </row>
    <row r="130" spans="1:6" s="27" customFormat="1" ht="79.5" customHeight="1">
      <c r="A130" s="54"/>
      <c r="B130" s="48" t="s">
        <v>652</v>
      </c>
      <c r="C130" s="42"/>
      <c r="D130" s="72" t="s">
        <v>464</v>
      </c>
      <c r="E130" s="51">
        <f>'ОБЩИЙ ПРАЙС ЛИСТ'!F142</f>
        <v>5790</v>
      </c>
      <c r="F130" s="54"/>
    </row>
    <row r="131" spans="1:6" s="27" customFormat="1" ht="79.5" customHeight="1">
      <c r="A131" s="54"/>
      <c r="B131" s="48" t="s">
        <v>660</v>
      </c>
      <c r="C131" s="42"/>
      <c r="D131" s="72" t="s">
        <v>666</v>
      </c>
      <c r="E131" s="149">
        <f>'ОБЩИЙ ПРАЙС ЛИСТ'!F145</f>
        <v>8740</v>
      </c>
      <c r="F131" s="54"/>
    </row>
    <row r="132" spans="1:6" s="27" customFormat="1" ht="79.5" customHeight="1">
      <c r="A132" s="54"/>
      <c r="B132" s="48" t="s">
        <v>661</v>
      </c>
      <c r="C132" s="42"/>
      <c r="D132" s="72" t="s">
        <v>667</v>
      </c>
      <c r="E132" s="149">
        <f>'ОБЩИЙ ПРАЙС ЛИСТ'!F146</f>
        <v>10470</v>
      </c>
      <c r="F132" s="54"/>
    </row>
    <row r="133" spans="1:6" s="27" customFormat="1" ht="79.5" customHeight="1">
      <c r="A133" s="54"/>
      <c r="B133" s="69" t="s">
        <v>144</v>
      </c>
      <c r="C133" s="42"/>
      <c r="D133" s="72" t="s">
        <v>455</v>
      </c>
      <c r="E133" s="149">
        <f>'ОБЩИЙ ПРАЙС ЛИСТ'!F124</f>
        <v>920</v>
      </c>
      <c r="F133" s="54"/>
    </row>
    <row r="134" spans="1:6" s="27" customFormat="1" ht="79.5" customHeight="1">
      <c r="A134" s="54"/>
      <c r="B134" s="69" t="s">
        <v>145</v>
      </c>
      <c r="C134" s="42"/>
      <c r="D134" s="72" t="s">
        <v>456</v>
      </c>
      <c r="E134" s="149">
        <f>'ОБЩИЙ ПРАЙС ЛИСТ'!F125</f>
        <v>1000</v>
      </c>
      <c r="F134" s="54"/>
    </row>
    <row r="135" spans="1:6" s="27" customFormat="1" ht="79.5" customHeight="1">
      <c r="A135" s="54"/>
      <c r="B135" s="69" t="s">
        <v>146</v>
      </c>
      <c r="C135" s="42"/>
      <c r="D135" s="72" t="s">
        <v>457</v>
      </c>
      <c r="E135" s="149">
        <f>'ОБЩИЙ ПРАЙС ЛИСТ'!F126</f>
        <v>2800</v>
      </c>
      <c r="F135" s="54"/>
    </row>
    <row r="136" spans="1:6" s="27" customFormat="1" ht="79.5" customHeight="1">
      <c r="A136" s="54"/>
      <c r="B136" s="69" t="s">
        <v>662</v>
      </c>
      <c r="C136" s="42"/>
      <c r="D136" s="72" t="s">
        <v>664</v>
      </c>
      <c r="E136" s="149">
        <f>'ОБЩИЙ ПРАЙС ЛИСТ'!F127</f>
        <v>1740</v>
      </c>
      <c r="F136" s="54"/>
    </row>
    <row r="137" spans="1:6" s="27" customFormat="1" ht="79.5" customHeight="1">
      <c r="A137" s="54"/>
      <c r="B137" s="69" t="s">
        <v>663</v>
      </c>
      <c r="C137" s="42"/>
      <c r="D137" s="72" t="s">
        <v>665</v>
      </c>
      <c r="E137" s="149">
        <f>'ОБЩИЙ ПРАЙС ЛИСТ'!F128</f>
        <v>2080</v>
      </c>
      <c r="F137" s="54"/>
    </row>
    <row r="138" spans="1:6" s="27" customFormat="1" ht="79.5" customHeight="1">
      <c r="A138" s="54"/>
      <c r="B138" s="48" t="s">
        <v>147</v>
      </c>
      <c r="C138" s="70"/>
      <c r="D138" s="72" t="s">
        <v>458</v>
      </c>
      <c r="E138" s="149">
        <f>'ОБЩИЙ ПРАЙС ЛИСТ'!F181</f>
        <v>2150</v>
      </c>
      <c r="F138" s="54"/>
    </row>
    <row r="139" spans="1:6" s="27" customFormat="1" ht="79.5" customHeight="1">
      <c r="A139" s="54"/>
      <c r="B139" s="48" t="s">
        <v>148</v>
      </c>
      <c r="C139" s="70"/>
      <c r="D139" s="72" t="s">
        <v>459</v>
      </c>
      <c r="E139" s="149">
        <f>'ОБЩИЙ ПРАЙС ЛИСТ'!F182</f>
        <v>2570</v>
      </c>
      <c r="F139" s="54"/>
    </row>
    <row r="140" spans="1:6" s="27" customFormat="1" ht="79.5" customHeight="1">
      <c r="A140" s="54"/>
      <c r="B140" s="48" t="s">
        <v>149</v>
      </c>
      <c r="C140" s="70"/>
      <c r="D140" s="72" t="s">
        <v>460</v>
      </c>
      <c r="E140" s="149">
        <f>'ОБЩИЙ ПРАЙС ЛИСТ'!F183</f>
        <v>5340</v>
      </c>
      <c r="F140" s="54"/>
    </row>
    <row r="141" spans="1:6" s="27" customFormat="1" ht="79.5" customHeight="1">
      <c r="A141" s="54"/>
      <c r="B141" s="48" t="s">
        <v>150</v>
      </c>
      <c r="C141" s="70"/>
      <c r="D141" s="72" t="s">
        <v>461</v>
      </c>
      <c r="E141" s="149">
        <f>'ОБЩИЙ ПРАЙС ЛИСТ'!F177</f>
        <v>850</v>
      </c>
      <c r="F141" s="54"/>
    </row>
    <row r="142" spans="1:6" s="27" customFormat="1" ht="79.5" customHeight="1">
      <c r="A142" s="54"/>
      <c r="B142" s="48" t="s">
        <v>151</v>
      </c>
      <c r="C142" s="42"/>
      <c r="D142" s="72" t="s">
        <v>462</v>
      </c>
      <c r="E142" s="149">
        <f>'ОБЩИЙ ПРАЙС ЛИСТ'!F178</f>
        <v>1030</v>
      </c>
      <c r="F142" s="54"/>
    </row>
    <row r="143" spans="1:6" s="27" customFormat="1" ht="12.75" customHeight="1">
      <c r="A143" s="54"/>
      <c r="B143" s="155" t="s">
        <v>2818</v>
      </c>
      <c r="C143" s="155"/>
      <c r="D143" s="155"/>
      <c r="E143" s="155"/>
      <c r="F143" s="54"/>
    </row>
    <row r="144" spans="1:6" s="27" customFormat="1" ht="100.5" customHeight="1">
      <c r="A144" s="54"/>
      <c r="B144" s="48" t="s">
        <v>254</v>
      </c>
      <c r="C144" s="42"/>
      <c r="D144" s="72" t="s">
        <v>476</v>
      </c>
      <c r="E144" s="51">
        <f>'ОБЩИЙ ПРАЙС ЛИСТ'!F191</f>
        <v>7530</v>
      </c>
      <c r="F144" s="54"/>
    </row>
    <row r="145" spans="1:6" s="27" customFormat="1" ht="100.5" customHeight="1">
      <c r="A145" s="54"/>
      <c r="B145" s="48" t="s">
        <v>253</v>
      </c>
      <c r="C145" s="42"/>
      <c r="D145" s="72" t="s">
        <v>477</v>
      </c>
      <c r="E145" s="51">
        <f>'ОБЩИЙ ПРАЙС ЛИСТ'!F192</f>
        <v>7610</v>
      </c>
      <c r="F145" s="54"/>
    </row>
    <row r="146" spans="1:6" s="27" customFormat="1" ht="100.5" customHeight="1">
      <c r="A146" s="54"/>
      <c r="B146" s="48" t="s">
        <v>334</v>
      </c>
      <c r="C146" s="42"/>
      <c r="D146" s="72" t="s">
        <v>475</v>
      </c>
      <c r="E146" s="51">
        <f>'ОБЩИЙ ПРАЙС ЛИСТ'!F193</f>
        <v>12250</v>
      </c>
      <c r="F146" s="54"/>
    </row>
    <row r="147" spans="1:6" s="27" customFormat="1" ht="100.5" customHeight="1">
      <c r="A147" s="54"/>
      <c r="B147" s="48" t="s">
        <v>252</v>
      </c>
      <c r="C147" s="42"/>
      <c r="D147" s="72" t="s">
        <v>478</v>
      </c>
      <c r="E147" s="51">
        <f>'ОБЩИЙ ПРАЙС ЛИСТ'!F187</f>
        <v>1165</v>
      </c>
      <c r="F147" s="54"/>
    </row>
    <row r="148" spans="1:6" s="27" customFormat="1" ht="100.5" customHeight="1">
      <c r="A148" s="54"/>
      <c r="B148" s="48" t="s">
        <v>251</v>
      </c>
      <c r="C148" s="42"/>
      <c r="D148" s="72" t="s">
        <v>479</v>
      </c>
      <c r="E148" s="51">
        <f>'ОБЩИЙ ПРАЙС ЛИСТ'!F189</f>
        <v>1165</v>
      </c>
      <c r="F148" s="54"/>
    </row>
    <row r="149" spans="1:6" s="27" customFormat="1" ht="100.5" customHeight="1">
      <c r="A149" s="54"/>
      <c r="B149" s="48" t="s">
        <v>247</v>
      </c>
      <c r="C149" s="42"/>
      <c r="D149" s="72" t="s">
        <v>480</v>
      </c>
      <c r="E149" s="51">
        <f>'ОБЩИЙ ПРАЙС ЛИСТ'!F188</f>
        <v>2950</v>
      </c>
      <c r="F149" s="54"/>
    </row>
    <row r="150" spans="1:6" s="27" customFormat="1" ht="100.5" customHeight="1">
      <c r="A150" s="54"/>
      <c r="B150" s="48" t="s">
        <v>250</v>
      </c>
      <c r="C150" s="42"/>
      <c r="D150" s="72" t="s">
        <v>481</v>
      </c>
      <c r="E150" s="51">
        <f>'ОБЩИЙ ПРАЙС ЛИСТ'!F184</f>
        <v>1900</v>
      </c>
      <c r="F150" s="54"/>
    </row>
    <row r="151" spans="1:6" s="27" customFormat="1" ht="100.5" customHeight="1">
      <c r="A151" s="54"/>
      <c r="B151" s="48" t="s">
        <v>249</v>
      </c>
      <c r="C151" s="42"/>
      <c r="D151" s="72" t="s">
        <v>482</v>
      </c>
      <c r="E151" s="51">
        <f>'ОБЩИЙ ПРАЙС ЛИСТ'!F185</f>
        <v>2810</v>
      </c>
      <c r="F151" s="54"/>
    </row>
    <row r="152" spans="1:6" s="27" customFormat="1" ht="100.5" customHeight="1">
      <c r="A152" s="54"/>
      <c r="B152" s="48" t="s">
        <v>248</v>
      </c>
      <c r="C152" s="42"/>
      <c r="D152" s="72" t="s">
        <v>483</v>
      </c>
      <c r="E152" s="51">
        <f>'ОБЩИЙ ПРАЙС ЛИСТ'!F186</f>
        <v>11460</v>
      </c>
      <c r="F152" s="54"/>
    </row>
    <row r="153" spans="1:6" s="27" customFormat="1" ht="100.5" customHeight="1">
      <c r="A153" s="54"/>
      <c r="B153" s="48" t="s">
        <v>246</v>
      </c>
      <c r="C153" s="42"/>
      <c r="D153" s="72" t="s">
        <v>484</v>
      </c>
      <c r="E153" s="51">
        <f>'ОБЩИЙ ПРАЙС ЛИСТ'!F190</f>
        <v>5565</v>
      </c>
      <c r="F153" s="54"/>
    </row>
    <row r="154" spans="1:6" ht="4.5" customHeight="1">
      <c r="A154" s="53"/>
      <c r="B154" s="55"/>
      <c r="C154" s="53"/>
      <c r="D154" s="56"/>
      <c r="E154" s="132"/>
      <c r="F154" s="53"/>
    </row>
  </sheetData>
  <protectedRanges>
    <protectedRange password="C64C" sqref="B154:D8351" name="Диапазон1_7"/>
    <protectedRange password="C64C" sqref="B86:B87 D153 D86:D87 D71:D72 B71:B72 B74:B83 D74:D75 D77:D83 D49:D65 D90:D92 D94:D100 B90:B107 D144:D151 B133:B153 D102:D117 D131:D142 D125:D128 D27:D40 D119:D123 E26 E41 E48 E76 E93 E101 E143 E12 B5 E19 D42:D47 E118 E124 B110:B128 D26 D16:D18 D15 D20:D25 B12:B65 D124 D118 D19 D12 D143 D101 D93 D76 D48 D41 E15" name="Диапазон1_7_1_2_7"/>
    <protectedRange password="C64C" sqref="B84:B85 D84:D85" name="Диапазон1_7_1_2_1_5"/>
    <protectedRange password="C64C" sqref="B3:B4 B2:D2 B6:B11 D3:D11 D13:D14 E2" name="Диапазон1_7_1_2_3_5"/>
    <protectedRange password="C64C" sqref="C152:C153 C86:C87 C71:C72 C74:C83 C90:C107 C133:C149 C12 C110:C128 C15:C65" name="Диапазон1_7_1_2_2_4"/>
    <protectedRange password="C64C" sqref="C84:C85" name="Диапазон1_7_1_2_1_1_4"/>
    <protectedRange password="C64C" sqref="C3:C11 C13:C14" name="Диапазон1_7_1_2_3_1_4"/>
    <protectedRange password="C64C" sqref="C150" name="Диапазон1_7_1_2_2_5"/>
    <protectedRange password="C64C" sqref="C151" name="Диапазон1_7_1_2_2_6"/>
    <protectedRange password="C64C" sqref="B66 D66" name="Диапазон1_7_1_2_7_1"/>
    <protectedRange password="C64C" sqref="C66" name="Диапазон1_7_1_2_2_4_1"/>
    <protectedRange password="C64C" sqref="B67 D67" name="Диапазон1_7_1_2_7_2"/>
    <protectedRange password="C64C" sqref="C67" name="Диапазон1_7_1_2_2_4_2"/>
    <protectedRange password="C64C" sqref="B68 D68" name="Диапазон1_7_1_2_7_3"/>
    <protectedRange password="C64C" sqref="C68" name="Диапазон1_7_1_2_2_4_3"/>
    <protectedRange password="C64C" sqref="B69:B70 D69:D70" name="Диапазон1_7_1_2_7_4"/>
    <protectedRange password="C64C" sqref="C69:C70" name="Диапазон1_7_1_2_2_4_4"/>
    <protectedRange password="C64C" sqref="B73 D73" name="Диапазон1_7_1_2_7_5"/>
    <protectedRange password="C64C" sqref="C73" name="Диапазон1_7_1_2_2_4_5"/>
    <protectedRange password="C64C" sqref="B88:B89 D88:D89" name="Диапазон1_7_1_2_7_6"/>
    <protectedRange password="C64C" sqref="C88:C89" name="Диапазон1_7_1_2_2_4_6"/>
    <protectedRange password="C64C" sqref="D129 B129" name="Диапазон1_7_1_2_7_7"/>
    <protectedRange password="C64C" sqref="C129" name="Диапазон1_7_1_2_2_4_7"/>
    <protectedRange password="C64C" sqref="D130 B130:B132" name="Диапазон1_7_1_2_7_8"/>
    <protectedRange password="C64C" sqref="C130:C132" name="Диапазон1_7_1_2_2_4_8"/>
    <protectedRange password="C64C" sqref="B108:B109" name="Диапазон1_7_1_2_7_9"/>
    <protectedRange password="C64C" sqref="C108:C109" name="Диапазон1_7_1_2_2_4_9"/>
    <protectedRange password="C64C" sqref="E3:E8" name="Диапазон1_7_1_10_10_3_7_3_3_2_1_4_1_5"/>
    <protectedRange password="C64C" sqref="E9:E11 E13:E14" name="Диапазон1_7_1_10_10_3_7_3_3_2_1_4_1_5_1"/>
    <protectedRange password="C64C" sqref="E16:E18 E20:E22" name="Диапазон1_7_1_10_10_3_7_3_3_2_1_4_1_5_2"/>
    <protectedRange password="C64C" sqref="E23:E25 E27" name="Диапазон1_7_1_10_10_3_7_3_3_2_1_4_1_5_3"/>
    <protectedRange password="C64C" sqref="E28:E31" name="Диапазон1_7_1_10_10_3_7_3_3_2_1_4_1_5_4"/>
    <protectedRange password="C64C" sqref="E32:E38" name="Диапазон1_7_1_10_10_3_7_3_3_2_1_4_1_5_5"/>
    <protectedRange password="C64C" sqref="E39:E40 E42:E43" name="Диапазон1_7_1_10_10_3_7_3_3_2_1_4_1_5_6"/>
    <protectedRange password="C64C" sqref="E44:E47" name="Диапазон1_7_1_10_10_3_7_3_3_2_1_4_1_5_7"/>
    <protectedRange password="C64C" sqref="E49:E55" name="Диапазон1_7_1_10_10_3_7_3_3_2_1_4_1_5_8"/>
    <protectedRange password="C64C" sqref="E56:E61" name="Диапазон1_7_1_10_10_3_7_3_3_2_1_4_1_5_9"/>
    <protectedRange password="C64C" sqref="E62:E65" name="Диапазон1_7_1_10_10_3_7_3_3_2_1_4_1_5_10"/>
    <protectedRange password="C64C" sqref="E66:E72" name="Диапазон1_7_1_10_10_3_7_3_3_2_1_4_1_5_11"/>
    <protectedRange password="C64C" sqref="E73:E75 E94:E100 E144:E153 E77:E92 E126:E142 E119:E123 E102:E117" name="Диапазон1_7_1_10_10_3_7_3_3_2_1_4_1_5_12"/>
    <protectedRange password="C64C" sqref="C1" name="Диапазон1_7_1_1_1_4"/>
    <protectedRange password="C64C" sqref="B1" name="Диапазон1_7_1_1_1"/>
    <protectedRange password="C64C" sqref="D1" name="Диапазон1_7_1_1_1_1"/>
  </protectedRanges>
  <mergeCells count="13">
    <mergeCell ref="B93:E93"/>
    <mergeCell ref="B101:E101"/>
    <mergeCell ref="B118:E118"/>
    <mergeCell ref="B124:E124"/>
    <mergeCell ref="B143:E143"/>
    <mergeCell ref="B19:E19"/>
    <mergeCell ref="B26:E26"/>
    <mergeCell ref="B41:E41"/>
    <mergeCell ref="B48:E48"/>
    <mergeCell ref="B76:E76"/>
    <mergeCell ref="B2:E2"/>
    <mergeCell ref="B15:E15"/>
    <mergeCell ref="B12:E12"/>
  </mergeCells>
  <pageMargins left="0.7" right="0.7" top="0.75" bottom="0.75" header="0.3" footer="0.3"/>
  <pageSetup paperSize="9" scale="47" fitToHeight="0" orientation="portrait" r:id="rId1"/>
  <rowBreaks count="4" manualBreakCount="4">
    <brk id="55" min="1" max="6" man="1"/>
    <brk id="75" min="1" max="6" man="1"/>
    <brk id="92" min="1" max="6" man="1"/>
    <brk id="142" min="1" max="6" man="1"/>
  </rowBreaks>
  <ignoredErrors>
    <ignoredError sqref="E3:E11 E42:E47 E16:E18 E20:E25 E13:E14 E60:E75 E77:E92 E94:E100 E119:E123 E125:E142 E144:E153 E102:E117 E27:E40 E49:E57 E58:E5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13</vt:i4>
      </vt:variant>
    </vt:vector>
  </HeadingPairs>
  <TitlesOfParts>
    <vt:vector size="27" baseType="lpstr">
      <vt:lpstr>ОБЩИЙ ПРАЙС ЛИСТ</vt:lpstr>
      <vt:lpstr>КОМПЛЕКТЫ ДОМОФОНОВ</vt:lpstr>
      <vt:lpstr>МНОГОКВАРТИРНЫЕ ДОМОФОНЫ</vt:lpstr>
      <vt:lpstr>ДОМОФОНЫ</vt:lpstr>
      <vt:lpstr>БЕЗОПАСНОСТЬ ДОМА</vt:lpstr>
      <vt:lpstr>HD ВИДЕО</vt:lpstr>
      <vt:lpstr>IP ВИДЕО</vt:lpstr>
      <vt:lpstr>СЕТЕВОЕ ОБОРУДОВАНИЕ</vt:lpstr>
      <vt:lpstr>КОНТРОЛЬ ДОСТУПА</vt:lpstr>
      <vt:lpstr>РЕЧЕВОЕ ОПОВЕЩЕНИЕ</vt:lpstr>
      <vt:lpstr>ИСТОЧНИКИ ПИТАНИЯ</vt:lpstr>
      <vt:lpstr>CCTV СОПУТСТВУЮЩЕЕ</vt:lpstr>
      <vt:lpstr>ОПС</vt:lpstr>
      <vt:lpstr>ВЫЗОВ ПЕРСОНАЛА</vt:lpstr>
      <vt:lpstr>'CCTV СОПУТСТВУЮЩЕЕ'!Область_печати</vt:lpstr>
      <vt:lpstr>'HD ВИДЕО'!Область_печати</vt:lpstr>
      <vt:lpstr>'IP ВИДЕО'!Область_печати</vt:lpstr>
      <vt:lpstr>'БЕЗОПАСНОСТЬ ДОМА'!Область_печати</vt:lpstr>
      <vt:lpstr>'ВЫЗОВ ПЕРСОНАЛА'!Область_печати</vt:lpstr>
      <vt:lpstr>ДОМОФОНЫ!Область_печати</vt:lpstr>
      <vt:lpstr>'ИСТОЧНИКИ ПИТАНИЯ'!Область_печати</vt:lpstr>
      <vt:lpstr>'КОМПЛЕКТЫ ДОМОФОНОВ'!Область_печати</vt:lpstr>
      <vt:lpstr>'КОНТРОЛЬ ДОСТУПА'!Область_печати</vt:lpstr>
      <vt:lpstr>'МНОГОКВАРТИРНЫЕ ДОМОФОНЫ'!Область_печати</vt:lpstr>
      <vt:lpstr>ОПС!Область_печати</vt:lpstr>
      <vt:lpstr>'РЕЧЕВОЕ ОПОВЕЩЕНИЕ'!Область_печати</vt:lpstr>
      <vt:lpstr>'СЕТЕВОЕ ОБОРУДОВАНИЕ'!Область_печати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2024-12-02T09:02:38Z</dcterms:modified>
</cp:coreProperties>
</file>